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H:\Vocational Skills Records 2021\April 2021 Skills Records\"/>
    </mc:Choice>
  </mc:AlternateContent>
  <bookViews>
    <workbookView xWindow="0" yWindow="0" windowWidth="19155" windowHeight="6315"/>
  </bookViews>
  <sheets>
    <sheet name="CSR_rev. 5.18.20" sheetId="3" r:id="rId1"/>
    <sheet name="Sheet1" sheetId="1" r:id="rId2"/>
  </sheets>
  <externalReferences>
    <externalReference r:id="rId3"/>
  </externalReferences>
  <definedNames>
    <definedName name="ZZ" localSheetId="0">'CSR_rev. 5.18.20'!#REF!</definedName>
    <definedName name="ZZ">'[1]CSR2 7.22'!#REF!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L25" i="3" l="1"/>
  <c r="AL119" i="3" l="1"/>
  <c r="AL111" i="3"/>
  <c r="AL86" i="3"/>
  <c r="AL82" i="3"/>
  <c r="AL76" i="3"/>
  <c r="AL68" i="3"/>
  <c r="AL62" i="3"/>
  <c r="AL41" i="3"/>
  <c r="AL34" i="3"/>
  <c r="AL29" i="3"/>
  <c r="B150" i="3" l="1"/>
  <c r="B99" i="3"/>
  <c r="AL24" i="3" l="1"/>
  <c r="AF24" i="3"/>
  <c r="AL110" i="3" l="1"/>
  <c r="AF110" i="3"/>
  <c r="AL61" i="3" l="1"/>
  <c r="Z59" i="3"/>
  <c r="AF61" i="3" l="1"/>
  <c r="Z108" i="3"/>
  <c r="Z8" i="3" l="1"/>
</calcChain>
</file>

<file path=xl/sharedStrings.xml><?xml version="1.0" encoding="utf-8"?>
<sst xmlns="http://schemas.openxmlformats.org/spreadsheetml/2006/main" count="264" uniqueCount="126">
  <si>
    <t>Date</t>
  </si>
  <si>
    <t>Microsoft Office WORD 2016</t>
  </si>
  <si>
    <t>NRF</t>
  </si>
  <si>
    <t>Credential / Certificate Results:</t>
  </si>
  <si>
    <t>FINAL</t>
  </si>
  <si>
    <t>]</t>
  </si>
  <si>
    <t>hrs.</t>
  </si>
  <si>
    <t>[</t>
  </si>
  <si>
    <t>GRADE PERIODS</t>
  </si>
  <si>
    <t>of</t>
  </si>
  <si>
    <t>PAGE:</t>
  </si>
  <si>
    <t>TASKS / SKILLS</t>
  </si>
  <si>
    <t>Prog. Hours:</t>
  </si>
  <si>
    <t>41.2011.00</t>
  </si>
  <si>
    <t>O - NET #</t>
  </si>
  <si>
    <t>-</t>
  </si>
  <si>
    <t>Business Training Program</t>
  </si>
  <si>
    <t>Traning Area / Program</t>
  </si>
  <si>
    <t>Case Manager:</t>
  </si>
  <si>
    <t>Exit Date:</t>
  </si>
  <si>
    <t>Performance Scale</t>
  </si>
  <si>
    <t>Entry Date:</t>
  </si>
  <si>
    <t>PID:</t>
  </si>
  <si>
    <t>Client Name:</t>
  </si>
  <si>
    <t>VOCATIONAL SKILLS RECORD</t>
  </si>
  <si>
    <t>CORE: CUSTOMER SERVICE REPRESENTATIVE TASKS/ SKILLS</t>
  </si>
  <si>
    <t>Meets Work Schedules</t>
  </si>
  <si>
    <t>A.13</t>
  </si>
  <si>
    <t>Work Tolerance / Persistence</t>
  </si>
  <si>
    <t>A.12</t>
  </si>
  <si>
    <t>Work Energy / Stamina</t>
  </si>
  <si>
    <t>A.11</t>
  </si>
  <si>
    <t>Care with Materials / Property</t>
  </si>
  <si>
    <t>A.10</t>
  </si>
  <si>
    <t>Attention to Detail / Quality Work</t>
  </si>
  <si>
    <t>A.9</t>
  </si>
  <si>
    <t>Communication / Interpersonal Skills</t>
  </si>
  <si>
    <t>A.8</t>
  </si>
  <si>
    <t>Initiative &amp; Dependability</t>
  </si>
  <si>
    <t>A.7</t>
  </si>
  <si>
    <t>Follows Instructions</t>
  </si>
  <si>
    <t>A.6</t>
  </si>
  <si>
    <t>Response to Supervision &amp; Feedback</t>
  </si>
  <si>
    <t>A.5</t>
  </si>
  <si>
    <t>Safety Awareness &amp; Practices</t>
  </si>
  <si>
    <t>A.4</t>
  </si>
  <si>
    <t>Attention to Task / Concentration</t>
  </si>
  <si>
    <t>A.3</t>
  </si>
  <si>
    <t>Personal Presentation</t>
  </si>
  <si>
    <t>A.2</t>
  </si>
  <si>
    <t>Attendance / Punctuality</t>
  </si>
  <si>
    <t>A.1</t>
  </si>
  <si>
    <t>WORKPLACE READINESS BEHAVIORS</t>
  </si>
  <si>
    <t>Customer Service Representative</t>
  </si>
  <si>
    <t>Business Math I</t>
  </si>
  <si>
    <t>Customer Service &amp; Sales</t>
  </si>
  <si>
    <t>Business Math II</t>
  </si>
  <si>
    <t>Business Communications Knowledge</t>
  </si>
  <si>
    <t>MOS Word 2016 (2 - 5)</t>
  </si>
  <si>
    <t>Customer Service Skills (Expanded)</t>
  </si>
  <si>
    <t>Customer Service Skills (External)</t>
  </si>
  <si>
    <t>MOS Word 2016 (6 - 9)</t>
  </si>
  <si>
    <t>MOS Excel 2016 (2 - 4)</t>
  </si>
  <si>
    <t>days</t>
  </si>
  <si>
    <t>/</t>
  </si>
  <si>
    <t>N/A-Not Tested</t>
  </si>
  <si>
    <t>Unsatisfactory</t>
  </si>
  <si>
    <t>Developing</t>
  </si>
  <si>
    <t>Satisfactory</t>
  </si>
  <si>
    <t>Exemplary</t>
  </si>
  <si>
    <t>CORE: CUSTOMER SERVICE REPRESENTATIVE TASKS/ SKILLS (cont'd)</t>
  </si>
  <si>
    <t>MOS Access 2016 (2)</t>
  </si>
  <si>
    <t>Other:</t>
  </si>
  <si>
    <t>Rev 05/2020</t>
  </si>
  <si>
    <t xml:space="preserve">Understands the Roles &amp; Responsibilities of Customer Service </t>
  </si>
  <si>
    <t xml:space="preserve">Understands Inventory Control, Manufacturing, Loss Prevention &amp; Workplace Safety </t>
  </si>
  <si>
    <t xml:space="preserve">Describes Key Elements of the Hiring Process </t>
  </si>
  <si>
    <t xml:space="preserve">Understands &amp; Applies Key Information For Career Seeking Activities </t>
  </si>
  <si>
    <t xml:space="preserve">Demonstrates Navigating Diverse WorkPlace Scenarios </t>
  </si>
  <si>
    <t xml:space="preserve">Understands Resume Formatting Options </t>
  </si>
  <si>
    <t xml:space="preserve">Performs MS Word 2016 Tests </t>
  </si>
  <si>
    <t xml:space="preserve">Creates &amp; Manages Documents </t>
  </si>
  <si>
    <t xml:space="preserve">Creates Tables &amp; Lists </t>
  </si>
  <si>
    <t xml:space="preserve">Creates &amp; Manages References </t>
  </si>
  <si>
    <t xml:space="preserve">Inserts &amp; Formats Graphic Elements </t>
  </si>
  <si>
    <t xml:space="preserve">Understands the Writing Process </t>
  </si>
  <si>
    <t xml:space="preserve">Performs Customer Service Projects </t>
  </si>
  <si>
    <t xml:space="preserve">Creates &amp; Manage References </t>
  </si>
  <si>
    <t xml:space="preserve">Performs MS Word 2016 Projects </t>
  </si>
  <si>
    <t xml:space="preserve">Creates &amp; Manage Worksheets &amp; Workbooks </t>
  </si>
  <si>
    <t xml:space="preserve">Manages Data Cells &amp; Ranges </t>
  </si>
  <si>
    <t xml:space="preserve">Creates Tables </t>
  </si>
  <si>
    <t xml:space="preserve">Performs operations with formulas &amp; functions </t>
  </si>
  <si>
    <t xml:space="preserve">Creates Charts &amp; Objects </t>
  </si>
  <si>
    <t xml:space="preserve">Performs MS Access 2016 Tests </t>
  </si>
  <si>
    <t xml:space="preserve">Creates &amp; Manage a Database </t>
  </si>
  <si>
    <t xml:space="preserve">Builds Tables </t>
  </si>
  <si>
    <t xml:space="preserve">Performs MS Access 2016 Projects </t>
  </si>
  <si>
    <t>Demonstrates Banking Calculations</t>
  </si>
  <si>
    <t>Demonstrates Knowledge of Banking and Banking  Tools</t>
  </si>
  <si>
    <t>Demonstrates an Understanding of Retail Industry</t>
  </si>
  <si>
    <t xml:space="preserve"> 4 (Exemplary) = 90%-100%   3 (Satisfactory) = 80%-89%   2 (Developing) = 60%-79%   1 (Unsatisfactory) = 40%-59%   0 (Not Attempted) = N/A</t>
  </si>
  <si>
    <t xml:space="preserve">Understands Call Centers </t>
  </si>
  <si>
    <t xml:space="preserve">Demonstrates How to Properly Approach a Phone Call Environment </t>
  </si>
  <si>
    <t xml:space="preserve">Demonstrates Knowledge of Vocal Intonation </t>
  </si>
  <si>
    <t xml:space="preserve">Demonstrates Knowledge of Telephone Sales </t>
  </si>
  <si>
    <t xml:space="preserve">Accomplishes Required Weekly Assignments </t>
  </si>
  <si>
    <t>* May Require Significant Self Practice (i.e., homework)</t>
  </si>
  <si>
    <r>
      <t>Keyboarding  and Data Processing</t>
    </r>
    <r>
      <rPr>
        <b/>
        <sz val="10"/>
        <color theme="1"/>
        <rFont val="Calibri"/>
        <family val="2"/>
        <scheme val="minor"/>
      </rPr>
      <t>*</t>
    </r>
  </si>
  <si>
    <t>Demonstrates Common Sales &amp; Marketing Calculations</t>
  </si>
  <si>
    <t>Performs MS Word 2016 Projects</t>
  </si>
  <si>
    <t>Performs MS Excel 2016 Tests</t>
  </si>
  <si>
    <t>Performs MS Excel 2016 Projects</t>
  </si>
  <si>
    <t>Comprehends the Purpose and Funcitons of Advertising</t>
  </si>
  <si>
    <t>Achieves Keyboarding Goal of 20 WPM (net)</t>
  </si>
  <si>
    <t>43-4051.00</t>
  </si>
  <si>
    <t xml:space="preserve">Formats Text, Paragraphs &amp; Sections </t>
  </si>
  <si>
    <t xml:space="preserve">Shows How To Effectively Obtain Employment Within Customer Service </t>
  </si>
  <si>
    <t xml:space="preserve">Demonstrates Ability To Calculate Net Pay </t>
  </si>
  <si>
    <t xml:space="preserve">Understands And Can Perform Customer Communications </t>
  </si>
  <si>
    <t xml:space="preserve">Understands Importance of Creating a Positive Work Climate </t>
  </si>
  <si>
    <t xml:space="preserve">Demonstrates Knowledge of Net Pay &amp; Deductions </t>
  </si>
  <si>
    <t xml:space="preserve">Understands The Role of Non-Verbal Communication </t>
  </si>
  <si>
    <t>Achieves 10-Key Performance Goal of 3000 KPH</t>
  </si>
  <si>
    <t xml:space="preserve">Demonstrates Knowledge of Sales &amp; Marketing Through Scenarios </t>
  </si>
  <si>
    <t xml:space="preserve">Demonstrates Ability to Perform Cashiering and Sales Associate Duties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</si>
</sst>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/d/yy;@"/>
    <numFmt numFmtId="165" formatCode="0.000"/>
  </numFmts>
  <fonts count="3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11"/>
      <color theme="1"/>
      <name val="Calibri"/>
      <family val="2"/>
      <scheme val="minor"/>
    </font>
    <font>
      <sz val="8"/>
      <color theme="1"/>
      <name val="Times New Roman"/>
      <family val="2"/>
    </font>
    <font>
      <sz val="11"/>
      <color theme="1"/>
      <name val="Times New Roman"/>
      <family val="1"/>
    </font>
    <font>
      <sz val="12"/>
      <color theme="1"/>
      <name val="Times New Roman"/>
      <family val="2"/>
    </font>
    <font>
      <sz val="11"/>
      <color theme="1"/>
      <name val="Times New Roman"/>
      <family val="2"/>
    </font>
    <font>
      <b/>
      <u/>
      <sz val="9"/>
      <color theme="1"/>
      <name val="Times New Roman"/>
      <family val="1"/>
    </font>
    <font>
      <b/>
      <sz val="8"/>
      <color theme="1"/>
      <name val="Arial Narrow"/>
      <family val="2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Arial Narrow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2"/>
    </font>
    <font>
      <b/>
      <i/>
      <sz val="14"/>
      <color theme="1"/>
      <name val="Times New Roman"/>
      <family val="1"/>
    </font>
    <font>
      <sz val="14"/>
      <color theme="1"/>
      <name val="Times New Roman"/>
      <family val="2"/>
    </font>
    <font>
      <u/>
      <sz val="10"/>
      <color theme="1"/>
      <name val="Times New Roman"/>
      <family val="2"/>
    </font>
    <font>
      <sz val="16"/>
      <color theme="1"/>
      <name val="Arial Narrow"/>
      <family val="2"/>
    </font>
    <font>
      <sz val="10"/>
      <color theme="1"/>
      <name val="Times New Roman"/>
      <family val="1"/>
    </font>
    <font>
      <b/>
      <i/>
      <sz val="14"/>
      <color rgb="FF000000"/>
      <name val="Times New Roman"/>
      <family val="1"/>
    </font>
    <font>
      <sz val="7"/>
      <color theme="1"/>
      <name val="Times New Roman"/>
      <family val="2"/>
    </font>
    <font>
      <sz val="9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u/>
      <sz val="8"/>
      <color theme="1"/>
      <name val="Times New Roman"/>
      <family val="1"/>
    </font>
    <font>
      <sz val="10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color theme="0" tint="-0.3499862666707357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1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3" fillId="0" borderId="0"/>
  </cellStyleXfs>
  <cellXfs count="276">
    <xf numFmtId="0" fontId="0" fillId="0" borderId="0" xfId="0"/>
    <xf numFmtId="0" fontId="0" fillId="0" borderId="0" xfId="0" applyBorder="1"/>
    <xf numFmtId="0" fontId="4" fillId="0" borderId="4" xfId="0" applyFont="1" applyBorder="1"/>
    <xf numFmtId="0" fontId="0" fillId="0" borderId="4" xfId="0" applyBorder="1"/>
    <xf numFmtId="0" fontId="0" fillId="0" borderId="8" xfId="0" applyBorder="1"/>
    <xf numFmtId="0" fontId="4" fillId="0" borderId="1" xfId="0" applyFont="1" applyBorder="1"/>
    <xf numFmtId="0" fontId="9" fillId="0" borderId="27" xfId="0" applyFont="1" applyBorder="1"/>
    <xf numFmtId="0" fontId="12" fillId="0" borderId="0" xfId="0" applyFont="1" applyBorder="1" applyAlignment="1"/>
    <xf numFmtId="0" fontId="12" fillId="0" borderId="0" xfId="0" quotePrefix="1" applyFont="1" applyBorder="1" applyAlignment="1">
      <alignment horizontal="center"/>
    </xf>
    <xf numFmtId="0" fontId="14" fillId="0" borderId="0" xfId="0" applyFont="1" applyBorder="1"/>
    <xf numFmtId="0" fontId="15" fillId="0" borderId="27" xfId="0" applyFont="1" applyBorder="1"/>
    <xf numFmtId="0" fontId="17" fillId="0" borderId="0" xfId="0" applyFont="1" applyBorder="1" applyAlignment="1">
      <alignment vertical="center"/>
    </xf>
    <xf numFmtId="0" fontId="5" fillId="0" borderId="8" xfId="0" applyFont="1" applyBorder="1" applyAlignment="1"/>
    <xf numFmtId="0" fontId="18" fillId="0" borderId="0" xfId="0" applyFont="1" applyBorder="1" applyAlignment="1"/>
    <xf numFmtId="0" fontId="18" fillId="0" borderId="27" xfId="0" applyFont="1" applyBorder="1" applyAlignment="1"/>
    <xf numFmtId="0" fontId="5" fillId="0" borderId="28" xfId="0" applyFont="1" applyBorder="1" applyAlignment="1"/>
    <xf numFmtId="0" fontId="0" fillId="0" borderId="23" xfId="0" applyBorder="1"/>
    <xf numFmtId="0" fontId="0" fillId="0" borderId="0" xfId="0" applyBorder="1" applyAlignment="1">
      <alignment horizontal="right"/>
    </xf>
    <xf numFmtId="0" fontId="0" fillId="0" borderId="0" xfId="0" applyFont="1" applyBorder="1" applyAlignment="1"/>
    <xf numFmtId="0" fontId="0" fillId="0" borderId="0" xfId="0" applyFont="1" applyBorder="1" applyAlignment="1">
      <alignment horizontal="right"/>
    </xf>
    <xf numFmtId="0" fontId="0" fillId="0" borderId="29" xfId="0" applyBorder="1"/>
    <xf numFmtId="0" fontId="19" fillId="0" borderId="30" xfId="0" applyFont="1" applyBorder="1"/>
    <xf numFmtId="0" fontId="0" fillId="0" borderId="29" xfId="0" applyFill="1" applyBorder="1"/>
    <xf numFmtId="0" fontId="4" fillId="0" borderId="4" xfId="0" applyFont="1" applyBorder="1" applyAlignment="1"/>
    <xf numFmtId="0" fontId="0" fillId="0" borderId="1" xfId="0" applyBorder="1"/>
    <xf numFmtId="0" fontId="4" fillId="0" borderId="1" xfId="0" applyFont="1" applyBorder="1" applyAlignment="1"/>
    <xf numFmtId="0" fontId="0" fillId="0" borderId="19" xfId="0" applyFill="1" applyBorder="1"/>
    <xf numFmtId="0" fontId="6" fillId="0" borderId="23" xfId="0" applyFont="1" applyBorder="1" applyAlignment="1">
      <alignment vertical="center"/>
    </xf>
    <xf numFmtId="0" fontId="0" fillId="0" borderId="33" xfId="0" applyBorder="1"/>
    <xf numFmtId="0" fontId="6" fillId="0" borderId="33" xfId="0" applyFont="1" applyBorder="1" applyAlignment="1">
      <alignment vertical="center"/>
    </xf>
    <xf numFmtId="0" fontId="0" fillId="0" borderId="33" xfId="0" applyBorder="1" applyAlignment="1"/>
    <xf numFmtId="2" fontId="0" fillId="0" borderId="33" xfId="0" applyNumberFormat="1" applyBorder="1" applyAlignment="1"/>
    <xf numFmtId="2" fontId="21" fillId="0" borderId="33" xfId="0" applyNumberFormat="1" applyFont="1" applyBorder="1" applyAlignment="1"/>
    <xf numFmtId="0" fontId="2" fillId="0" borderId="33" xfId="0" applyFont="1" applyBorder="1" applyAlignment="1"/>
    <xf numFmtId="0" fontId="6" fillId="0" borderId="0" xfId="0" applyFont="1" applyBorder="1" applyAlignment="1">
      <alignment vertical="center"/>
    </xf>
    <xf numFmtId="0" fontId="0" fillId="0" borderId="18" xfId="0" applyFill="1" applyBorder="1"/>
    <xf numFmtId="0" fontId="4" fillId="0" borderId="2" xfId="0" applyFont="1" applyBorder="1" applyAlignment="1"/>
    <xf numFmtId="0" fontId="0" fillId="3" borderId="0" xfId="0" applyFill="1"/>
    <xf numFmtId="0" fontId="4" fillId="0" borderId="15" xfId="0" quotePrefix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6" fillId="0" borderId="15" xfId="0" applyFont="1" applyFill="1" applyBorder="1" applyAlignment="1">
      <alignment horizontal="left"/>
    </xf>
    <xf numFmtId="0" fontId="0" fillId="0" borderId="15" xfId="0" applyBorder="1" applyAlignment="1">
      <alignment horizontal="right"/>
    </xf>
    <xf numFmtId="0" fontId="0" fillId="0" borderId="1" xfId="0" applyBorder="1" applyAlignment="1">
      <alignment horizontal="right"/>
    </xf>
    <xf numFmtId="0" fontId="1" fillId="0" borderId="0" xfId="0" applyFont="1" applyBorder="1"/>
    <xf numFmtId="0" fontId="4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2" fontId="0" fillId="0" borderId="0" xfId="0" applyNumberFormat="1" applyFill="1" applyBorder="1" applyAlignment="1">
      <alignment horizontal="right"/>
    </xf>
    <xf numFmtId="0" fontId="0" fillId="0" borderId="2" xfId="0" applyBorder="1"/>
    <xf numFmtId="0" fontId="6" fillId="0" borderId="2" xfId="0" applyFont="1" applyFill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2" xfId="0" quotePrefix="1" applyFont="1" applyBorder="1" applyAlignment="1">
      <alignment horizontal="center" vertical="center"/>
    </xf>
    <xf numFmtId="0" fontId="0" fillId="0" borderId="2" xfId="0" applyBorder="1" applyAlignment="1">
      <alignment horizontal="right"/>
    </xf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quotePrefix="1" applyFont="1" applyBorder="1" applyAlignment="1">
      <alignment horizontal="center" vertical="center"/>
    </xf>
    <xf numFmtId="0" fontId="4" fillId="0" borderId="0" xfId="0" applyFont="1" applyBorder="1"/>
    <xf numFmtId="0" fontId="3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Border="1"/>
    <xf numFmtId="0" fontId="4" fillId="0" borderId="2" xfId="0" applyFont="1" applyBorder="1"/>
    <xf numFmtId="0" fontId="4" fillId="0" borderId="14" xfId="0" applyFont="1" applyFill="1" applyBorder="1"/>
    <xf numFmtId="0" fontId="4" fillId="0" borderId="14" xfId="0" applyFont="1" applyBorder="1"/>
    <xf numFmtId="0" fontId="4" fillId="0" borderId="4" xfId="0" quotePrefix="1" applyFont="1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right"/>
    </xf>
    <xf numFmtId="0" fontId="24" fillId="0" borderId="2" xfId="0" applyFont="1" applyBorder="1"/>
    <xf numFmtId="0" fontId="25" fillId="0" borderId="1" xfId="0" applyFont="1" applyFill="1" applyBorder="1" applyAlignment="1">
      <alignment horizontal="left"/>
    </xf>
    <xf numFmtId="0" fontId="4" fillId="0" borderId="2" xfId="0" applyFont="1" applyFill="1" applyBorder="1" applyAlignment="1"/>
    <xf numFmtId="0" fontId="4" fillId="0" borderId="1" xfId="0" applyFont="1" applyFill="1" applyBorder="1" applyAlignment="1">
      <alignment horizontal="center"/>
    </xf>
    <xf numFmtId="0" fontId="24" fillId="0" borderId="1" xfId="0" applyFont="1" applyBorder="1"/>
    <xf numFmtId="0" fontId="24" fillId="0" borderId="4" xfId="0" applyFont="1" applyBorder="1"/>
    <xf numFmtId="0" fontId="24" fillId="0" borderId="0" xfId="0" applyFont="1"/>
    <xf numFmtId="0" fontId="25" fillId="0" borderId="1" xfId="0" applyFont="1" applyBorder="1" applyAlignment="1">
      <alignment horizontal="left"/>
    </xf>
    <xf numFmtId="0" fontId="0" fillId="0" borderId="27" xfId="0" applyBorder="1"/>
    <xf numFmtId="0" fontId="0" fillId="0" borderId="1" xfId="0" applyFill="1" applyBorder="1" applyAlignment="1">
      <alignment horizontal="right"/>
    </xf>
    <xf numFmtId="0" fontId="4" fillId="0" borderId="1" xfId="0" applyFont="1" applyFill="1" applyBorder="1"/>
    <xf numFmtId="0" fontId="4" fillId="0" borderId="1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17" fillId="0" borderId="27" xfId="0" applyFont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24" fillId="0" borderId="0" xfId="0" applyFont="1" applyBorder="1"/>
    <xf numFmtId="0" fontId="9" fillId="0" borderId="24" xfId="0" applyFont="1" applyBorder="1"/>
    <xf numFmtId="0" fontId="4" fillId="0" borderId="1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0" fontId="4" fillId="0" borderId="0" xfId="0" applyFont="1" applyFill="1" applyBorder="1" applyAlignment="1"/>
    <xf numFmtId="0" fontId="24" fillId="0" borderId="39" xfId="0" applyFont="1" applyBorder="1"/>
    <xf numFmtId="0" fontId="4" fillId="0" borderId="39" xfId="0" applyFont="1" applyBorder="1" applyAlignment="1"/>
    <xf numFmtId="0" fontId="0" fillId="0" borderId="39" xfId="0" applyBorder="1"/>
    <xf numFmtId="0" fontId="4" fillId="0" borderId="39" xfId="0" applyFont="1" applyBorder="1" applyAlignment="1">
      <alignment horizontal="center"/>
    </xf>
    <xf numFmtId="0" fontId="4" fillId="0" borderId="39" xfId="0" quotePrefix="1" applyFont="1" applyBorder="1" applyAlignment="1">
      <alignment horizontal="center" vertical="center"/>
    </xf>
    <xf numFmtId="0" fontId="0" fillId="0" borderId="39" xfId="0" applyBorder="1" applyAlignment="1">
      <alignment horizontal="right"/>
    </xf>
    <xf numFmtId="0" fontId="2" fillId="0" borderId="2" xfId="0" applyFont="1" applyBorder="1"/>
    <xf numFmtId="2" fontId="0" fillId="0" borderId="22" xfId="0" applyNumberFormat="1" applyFill="1" applyBorder="1" applyAlignment="1">
      <alignment horizontal="right"/>
    </xf>
    <xf numFmtId="0" fontId="23" fillId="0" borderId="19" xfId="0" applyFont="1" applyFill="1" applyBorder="1" applyAlignment="1"/>
    <xf numFmtId="0" fontId="7" fillId="0" borderId="19" xfId="0" applyFont="1" applyFill="1" applyBorder="1" applyAlignment="1"/>
    <xf numFmtId="0" fontId="6" fillId="0" borderId="19" xfId="0" applyFont="1" applyFill="1" applyBorder="1" applyAlignment="1">
      <alignment horizontal="left"/>
    </xf>
    <xf numFmtId="0" fontId="4" fillId="0" borderId="19" xfId="0" quotePrefix="1" applyFont="1" applyBorder="1" applyAlignment="1">
      <alignment horizontal="center" vertical="center"/>
    </xf>
    <xf numFmtId="0" fontId="0" fillId="0" borderId="19" xfId="0" applyBorder="1" applyAlignment="1">
      <alignment horizontal="right"/>
    </xf>
    <xf numFmtId="0" fontId="4" fillId="0" borderId="18" xfId="0" applyFont="1" applyBorder="1" applyAlignment="1"/>
    <xf numFmtId="0" fontId="2" fillId="0" borderId="10" xfId="0" applyFont="1" applyBorder="1"/>
    <xf numFmtId="0" fontId="4" fillId="0" borderId="9" xfId="0" applyFont="1" applyBorder="1"/>
    <xf numFmtId="0" fontId="0" fillId="0" borderId="0" xfId="0" applyBorder="1" applyAlignment="1">
      <alignment horizontal="right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24" fillId="0" borderId="2" xfId="0" applyFont="1" applyFill="1" applyBorder="1" applyAlignment="1"/>
    <xf numFmtId="0" fontId="7" fillId="0" borderId="22" xfId="0" applyFont="1" applyFill="1" applyBorder="1" applyAlignment="1"/>
    <xf numFmtId="0" fontId="2" fillId="0" borderId="15" xfId="0" applyFont="1" applyBorder="1"/>
    <xf numFmtId="0" fontId="4" fillId="0" borderId="15" xfId="0" applyFont="1" applyBorder="1" applyAlignment="1"/>
    <xf numFmtId="0" fontId="0" fillId="0" borderId="15" xfId="0" applyBorder="1"/>
    <xf numFmtId="0" fontId="4" fillId="0" borderId="31" xfId="0" applyFont="1" applyBorder="1" applyAlignment="1"/>
    <xf numFmtId="0" fontId="3" fillId="0" borderId="0" xfId="0" applyFont="1" applyBorder="1" applyAlignment="1">
      <alignment horizontal="center" vertical="center"/>
    </xf>
    <xf numFmtId="0" fontId="4" fillId="0" borderId="3" xfId="0" applyFont="1" applyFill="1" applyBorder="1"/>
    <xf numFmtId="2" fontId="26" fillId="0" borderId="0" xfId="0" applyNumberFormat="1" applyFont="1" applyFill="1" applyBorder="1" applyAlignment="1">
      <alignment horizontal="left"/>
    </xf>
    <xf numFmtId="2" fontId="26" fillId="0" borderId="0" xfId="0" applyNumberFormat="1" applyFont="1"/>
    <xf numFmtId="0" fontId="12" fillId="0" borderId="0" xfId="0" applyFont="1" applyBorder="1" applyAlignment="1">
      <alignment horizontal="center"/>
    </xf>
    <xf numFmtId="0" fontId="0" fillId="0" borderId="0" xfId="0" applyAlignment="1">
      <alignment horizontal="right"/>
    </xf>
    <xf numFmtId="0" fontId="4" fillId="0" borderId="1" xfId="0" applyFont="1" applyBorder="1" applyAlignment="1">
      <alignment horizontal="center"/>
    </xf>
    <xf numFmtId="0" fontId="0" fillId="2" borderId="13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right"/>
    </xf>
    <xf numFmtId="0" fontId="0" fillId="0" borderId="0" xfId="0" applyFont="1" applyBorder="1"/>
    <xf numFmtId="0" fontId="2" fillId="0" borderId="0" xfId="0" applyFont="1" applyBorder="1"/>
    <xf numFmtId="2" fontId="0" fillId="0" borderId="0" xfId="0" applyNumberFormat="1" applyFill="1" applyBorder="1" applyAlignment="1">
      <alignment horizontal="left"/>
    </xf>
    <xf numFmtId="0" fontId="24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4" fillId="0" borderId="0" xfId="0" quotePrefix="1" applyFont="1" applyBorder="1" applyAlignment="1">
      <alignment horizontal="left" vertical="center"/>
    </xf>
    <xf numFmtId="0" fontId="4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0" fillId="0" borderId="19" xfId="0" applyBorder="1"/>
    <xf numFmtId="2" fontId="27" fillId="0" borderId="19" xfId="0" applyNumberFormat="1" applyFont="1" applyFill="1" applyBorder="1" applyAlignment="1">
      <alignment horizontal="left"/>
    </xf>
    <xf numFmtId="0" fontId="24" fillId="0" borderId="19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0" fillId="0" borderId="19" xfId="0" applyBorder="1" applyAlignment="1">
      <alignment horizontal="left"/>
    </xf>
    <xf numFmtId="0" fontId="4" fillId="0" borderId="19" xfId="0" quotePrefix="1" applyFont="1" applyBorder="1" applyAlignment="1">
      <alignment horizontal="left" vertical="center"/>
    </xf>
    <xf numFmtId="0" fontId="4" fillId="0" borderId="19" xfId="0" applyFont="1" applyFill="1" applyBorder="1" applyAlignment="1">
      <alignment horizontal="left"/>
    </xf>
    <xf numFmtId="0" fontId="0" fillId="0" borderId="19" xfId="0" applyFill="1" applyBorder="1" applyAlignment="1">
      <alignment horizontal="left" vertical="center"/>
    </xf>
    <xf numFmtId="0" fontId="3" fillId="0" borderId="19" xfId="0" applyFont="1" applyFill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0" fillId="0" borderId="18" xfId="0" applyBorder="1"/>
    <xf numFmtId="0" fontId="29" fillId="0" borderId="1" xfId="0" applyFont="1" applyBorder="1" applyAlignment="1"/>
    <xf numFmtId="2" fontId="0" fillId="0" borderId="13" xfId="0" applyNumberFormat="1" applyFill="1" applyBorder="1" applyAlignment="1">
      <alignment horizontal="right"/>
    </xf>
    <xf numFmtId="2" fontId="0" fillId="0" borderId="1" xfId="0" applyNumberFormat="1" applyFill="1" applyBorder="1" applyAlignment="1">
      <alignment horizontal="right"/>
    </xf>
    <xf numFmtId="2" fontId="0" fillId="0" borderId="11" xfId="0" applyNumberFormat="1" applyFill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0" fillId="2" borderId="12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65" fontId="0" fillId="0" borderId="13" xfId="0" applyNumberFormat="1" applyFill="1" applyBorder="1" applyAlignment="1">
      <alignment horizontal="right"/>
    </xf>
    <xf numFmtId="165" fontId="0" fillId="0" borderId="1" xfId="0" applyNumberFormat="1" applyFill="1" applyBorder="1" applyAlignment="1">
      <alignment horizontal="right"/>
    </xf>
    <xf numFmtId="165" fontId="0" fillId="0" borderId="11" xfId="0" applyNumberFormat="1" applyFill="1" applyBorder="1" applyAlignment="1">
      <alignment horizontal="right"/>
    </xf>
    <xf numFmtId="0" fontId="27" fillId="0" borderId="22" xfId="0" applyFont="1" applyBorder="1" applyAlignment="1">
      <alignment horizontal="center"/>
    </xf>
    <xf numFmtId="0" fontId="27" fillId="0" borderId="19" xfId="0" applyFont="1" applyBorder="1" applyAlignment="1">
      <alignment horizontal="center"/>
    </xf>
    <xf numFmtId="2" fontId="2" fillId="0" borderId="13" xfId="0" applyNumberFormat="1" applyFont="1" applyFill="1" applyBorder="1" applyAlignment="1">
      <alignment horizontal="right"/>
    </xf>
    <xf numFmtId="2" fontId="2" fillId="0" borderId="1" xfId="0" applyNumberFormat="1" applyFont="1" applyFill="1" applyBorder="1" applyAlignment="1">
      <alignment horizontal="right"/>
    </xf>
    <xf numFmtId="2" fontId="2" fillId="0" borderId="11" xfId="0" applyNumberFormat="1" applyFont="1" applyFill="1" applyBorder="1" applyAlignment="1">
      <alignment horizontal="right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2" fontId="0" fillId="0" borderId="13" xfId="0" applyNumberFormat="1" applyFont="1" applyFill="1" applyBorder="1" applyAlignment="1">
      <alignment horizontal="right"/>
    </xf>
    <xf numFmtId="2" fontId="0" fillId="0" borderId="1" xfId="0" applyNumberFormat="1" applyFont="1" applyFill="1" applyBorder="1" applyAlignment="1">
      <alignment horizontal="right"/>
    </xf>
    <xf numFmtId="2" fontId="0" fillId="0" borderId="11" xfId="0" applyNumberFormat="1" applyFont="1" applyFill="1" applyBorder="1" applyAlignment="1">
      <alignment horizontal="right"/>
    </xf>
    <xf numFmtId="2" fontId="0" fillId="0" borderId="41" xfId="0" applyNumberFormat="1" applyFont="1" applyFill="1" applyBorder="1" applyAlignment="1">
      <alignment horizontal="right"/>
    </xf>
    <xf numFmtId="2" fontId="0" fillId="0" borderId="39" xfId="0" applyNumberFormat="1" applyFont="1" applyFill="1" applyBorder="1" applyAlignment="1">
      <alignment horizontal="right"/>
    </xf>
    <xf numFmtId="2" fontId="0" fillId="0" borderId="42" xfId="0" applyNumberFormat="1" applyFont="1" applyFill="1" applyBorder="1" applyAlignment="1">
      <alignment horizontal="right"/>
    </xf>
    <xf numFmtId="0" fontId="0" fillId="0" borderId="0" xfId="0" applyBorder="1" applyAlignment="1">
      <alignment horizontal="right"/>
    </xf>
    <xf numFmtId="0" fontId="0" fillId="2" borderId="43" xfId="0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2" fontId="2" fillId="0" borderId="38" xfId="0" applyNumberFormat="1" applyFont="1" applyFill="1" applyBorder="1" applyAlignment="1">
      <alignment horizontal="right"/>
    </xf>
    <xf numFmtId="2" fontId="2" fillId="0" borderId="2" xfId="0" applyNumberFormat="1" applyFont="1" applyFill="1" applyBorder="1" applyAlignment="1">
      <alignment horizontal="right"/>
    </xf>
    <xf numFmtId="2" fontId="2" fillId="0" borderId="37" xfId="0" applyNumberFormat="1" applyFont="1" applyFill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164" fontId="11" fillId="0" borderId="2" xfId="0" applyNumberFormat="1" applyFont="1" applyBorder="1" applyAlignment="1">
      <alignment horizontal="center"/>
    </xf>
    <xf numFmtId="0" fontId="6" fillId="0" borderId="27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20" fillId="0" borderId="20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6" fillId="0" borderId="27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0" fillId="0" borderId="35" xfId="0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0" fontId="0" fillId="0" borderId="34" xfId="0" applyBorder="1" applyAlignment="1">
      <alignment horizontal="right" vertical="center"/>
    </xf>
    <xf numFmtId="2" fontId="0" fillId="0" borderId="27" xfId="0" applyNumberFormat="1" applyFont="1" applyFill="1" applyBorder="1" applyAlignment="1">
      <alignment horizontal="right"/>
    </xf>
    <xf numFmtId="2" fontId="0" fillId="0" borderId="0" xfId="0" applyNumberFormat="1" applyFont="1" applyFill="1" applyBorder="1" applyAlignment="1">
      <alignment horizontal="right"/>
    </xf>
    <xf numFmtId="2" fontId="0" fillId="0" borderId="40" xfId="0" applyNumberFormat="1" applyFont="1" applyFill="1" applyBorder="1" applyAlignment="1">
      <alignment horizontal="right"/>
    </xf>
    <xf numFmtId="0" fontId="0" fillId="0" borderId="30" xfId="0" applyBorder="1" applyAlignment="1">
      <alignment horizontal="right" vertical="center"/>
    </xf>
    <xf numFmtId="0" fontId="0" fillId="0" borderId="29" xfId="0" applyBorder="1" applyAlignment="1">
      <alignment horizontal="right" vertical="center"/>
    </xf>
    <xf numFmtId="0" fontId="0" fillId="0" borderId="36" xfId="0" applyBorder="1" applyAlignment="1">
      <alignment horizontal="right" vertical="center"/>
    </xf>
    <xf numFmtId="0" fontId="0" fillId="2" borderId="17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7" fillId="0" borderId="22" xfId="0" applyFont="1" applyFill="1" applyBorder="1" applyAlignment="1">
      <alignment horizontal="center"/>
    </xf>
    <xf numFmtId="0" fontId="7" fillId="0" borderId="19" xfId="0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4" xfId="0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0" fillId="0" borderId="25" xfId="0" applyBorder="1" applyAlignment="1">
      <alignment horizontal="right" vertical="center"/>
    </xf>
    <xf numFmtId="2" fontId="2" fillId="0" borderId="17" xfId="0" applyNumberFormat="1" applyFont="1" applyFill="1" applyBorder="1" applyAlignment="1">
      <alignment horizontal="right"/>
    </xf>
    <xf numFmtId="2" fontId="2" fillId="0" borderId="15" xfId="0" applyNumberFormat="1" applyFont="1" applyFill="1" applyBorder="1" applyAlignment="1">
      <alignment horizontal="right"/>
    </xf>
    <xf numFmtId="2" fontId="2" fillId="0" borderId="16" xfId="0" applyNumberFormat="1" applyFont="1" applyFill="1" applyBorder="1" applyAlignment="1">
      <alignment horizontal="right"/>
    </xf>
    <xf numFmtId="0" fontId="0" fillId="2" borderId="41" xfId="0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/>
    </xf>
    <xf numFmtId="0" fontId="3" fillId="0" borderId="4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165" fontId="0" fillId="0" borderId="13" xfId="0" applyNumberFormat="1" applyFont="1" applyFill="1" applyBorder="1" applyAlignment="1">
      <alignment horizontal="right"/>
    </xf>
    <xf numFmtId="165" fontId="0" fillId="0" borderId="1" xfId="0" applyNumberFormat="1" applyFont="1" applyFill="1" applyBorder="1" applyAlignment="1">
      <alignment horizontal="right"/>
    </xf>
    <xf numFmtId="165" fontId="0" fillId="0" borderId="11" xfId="0" applyNumberFormat="1" applyFont="1" applyFill="1" applyBorder="1" applyAlignment="1">
      <alignment horizontal="right"/>
    </xf>
    <xf numFmtId="0" fontId="9" fillId="0" borderId="2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0" fillId="0" borderId="23" xfId="0" applyFont="1" applyBorder="1" applyAlignment="1">
      <alignment horizontal="center"/>
    </xf>
    <xf numFmtId="2" fontId="0" fillId="0" borderId="7" xfId="0" applyNumberFormat="1" applyFill="1" applyBorder="1" applyAlignment="1">
      <alignment horizontal="right"/>
    </xf>
    <xf numFmtId="2" fontId="0" fillId="0" borderId="4" xfId="0" applyNumberFormat="1" applyFill="1" applyBorder="1" applyAlignment="1">
      <alignment horizontal="right"/>
    </xf>
    <xf numFmtId="2" fontId="0" fillId="0" borderId="6" xfId="0" applyNumberFormat="1" applyFill="1" applyBorder="1" applyAlignment="1">
      <alignment horizontal="right"/>
    </xf>
    <xf numFmtId="0" fontId="0" fillId="0" borderId="23" xfId="0" applyBorder="1" applyAlignment="1">
      <alignment horizontal="right"/>
    </xf>
    <xf numFmtId="0" fontId="17" fillId="0" borderId="2" xfId="0" applyFont="1" applyBorder="1" applyAlignment="1">
      <alignment horizontal="center" vertical="center"/>
    </xf>
    <xf numFmtId="2" fontId="0" fillId="0" borderId="41" xfId="0" applyNumberFormat="1" applyFill="1" applyBorder="1" applyAlignment="1">
      <alignment horizontal="right"/>
    </xf>
    <xf numFmtId="2" fontId="0" fillId="0" borderId="39" xfId="0" applyNumberFormat="1" applyFill="1" applyBorder="1" applyAlignment="1">
      <alignment horizontal="right"/>
    </xf>
    <xf numFmtId="2" fontId="0" fillId="0" borderId="42" xfId="0" applyNumberFormat="1" applyFill="1" applyBorder="1" applyAlignment="1">
      <alignment horizontal="right"/>
    </xf>
    <xf numFmtId="0" fontId="29" fillId="0" borderId="1" xfId="0" quotePrefix="1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</cellXfs>
  <cellStyles count="2">
    <cellStyle name="Normal" xfId="0" builtinId="0"/>
    <cellStyle name="Normal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Business%20Ed\!Curriculum\Vocational%20Skills%20Records\Proposed%20Ideas\Current%20WorkInProgress%20Templates\VSR--ALL_TRAINOFF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SR2 7.22"/>
      <sheetName val="GOA 7.22"/>
      <sheetName val="AOS 7.22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Z150"/>
  <sheetViews>
    <sheetView tabSelected="1" topLeftCell="B1" zoomScale="148" zoomScaleNormal="148" workbookViewId="0">
      <selection activeCell="H3" sqref="H3:S3"/>
    </sheetView>
  </sheetViews>
  <sheetFormatPr defaultRowHeight="15" x14ac:dyDescent="0.25"/>
  <cols>
    <col min="1" max="1" width="0.85546875" customWidth="1"/>
    <col min="2" max="44" width="1.85546875" customWidth="1"/>
    <col min="45" max="45" width="0.7109375" customWidth="1"/>
    <col min="46" max="53" width="1.85546875" customWidth="1"/>
    <col min="54" max="58" width="0.28515625" customWidth="1"/>
  </cols>
  <sheetData>
    <row r="1" spans="2:54" ht="6" customHeight="1" thickBot="1" x14ac:dyDescent="0.3"/>
    <row r="2" spans="2:54" ht="19.5" x14ac:dyDescent="0.35">
      <c r="B2" s="21" t="s">
        <v>24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14" t="s">
        <v>20</v>
      </c>
      <c r="AP2" s="214"/>
      <c r="AQ2" s="214"/>
      <c r="AR2" s="214"/>
      <c r="AS2" s="214"/>
      <c r="AT2" s="214"/>
      <c r="AU2" s="214"/>
      <c r="AV2" s="214"/>
      <c r="AW2" s="214"/>
      <c r="AX2" s="214"/>
      <c r="AY2" s="214"/>
      <c r="AZ2" s="20"/>
      <c r="BA2" s="20"/>
      <c r="BB2" s="15"/>
    </row>
    <row r="3" spans="2:54" ht="15.75" x14ac:dyDescent="0.25">
      <c r="B3" s="14" t="s">
        <v>23</v>
      </c>
      <c r="C3" s="13"/>
      <c r="D3" s="13"/>
      <c r="E3" s="13"/>
      <c r="F3" s="13"/>
      <c r="G3" s="13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"/>
      <c r="U3" s="1"/>
      <c r="V3" s="19" t="s">
        <v>22</v>
      </c>
      <c r="W3" s="190"/>
      <c r="X3" s="190"/>
      <c r="Y3" s="190"/>
      <c r="Z3" s="190"/>
      <c r="AA3" s="190"/>
      <c r="AB3" s="1"/>
      <c r="AC3" s="18" t="s">
        <v>21</v>
      </c>
      <c r="AD3" s="1"/>
      <c r="AE3" s="1"/>
      <c r="AF3" s="1"/>
      <c r="AG3" s="18"/>
      <c r="AH3" s="18"/>
      <c r="AI3" s="191"/>
      <c r="AJ3" s="191"/>
      <c r="AK3" s="191"/>
      <c r="AL3" s="191"/>
      <c r="AM3" s="191"/>
      <c r="AN3" s="1"/>
      <c r="AP3" s="118">
        <v>4</v>
      </c>
      <c r="AQ3" s="8" t="s">
        <v>15</v>
      </c>
      <c r="AR3" s="43" t="s">
        <v>69</v>
      </c>
      <c r="AZ3" s="1"/>
      <c r="BA3" s="1"/>
      <c r="BB3" s="12"/>
    </row>
    <row r="4" spans="2:54" ht="15" customHeight="1" x14ac:dyDescent="0.25">
      <c r="B4" s="8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"/>
      <c r="AG4" s="1"/>
      <c r="AH4" s="1"/>
      <c r="AI4" s="1"/>
      <c r="AJ4" s="1"/>
      <c r="AK4" s="1"/>
      <c r="AL4" s="1"/>
      <c r="AM4" s="1"/>
      <c r="AN4" s="1"/>
      <c r="AP4" s="118">
        <v>3</v>
      </c>
      <c r="AQ4" s="8" t="s">
        <v>15</v>
      </c>
      <c r="AR4" s="43" t="s">
        <v>68</v>
      </c>
      <c r="AU4" s="1"/>
      <c r="AV4" s="1"/>
      <c r="AW4" s="1"/>
      <c r="AX4" s="1"/>
      <c r="AY4" s="1"/>
      <c r="AZ4" s="1"/>
      <c r="BA4" s="1"/>
      <c r="BB4" s="4"/>
    </row>
    <row r="5" spans="2:54" ht="15.75" customHeight="1" x14ac:dyDescent="0.25">
      <c r="B5" s="192" t="s">
        <v>18</v>
      </c>
      <c r="C5" s="193"/>
      <c r="D5" s="193"/>
      <c r="E5" s="193"/>
      <c r="F5" s="193"/>
      <c r="G5" s="193"/>
      <c r="H5" s="193"/>
      <c r="I5" s="193"/>
      <c r="J5" s="267"/>
      <c r="K5" s="267"/>
      <c r="L5" s="267"/>
      <c r="M5" s="267"/>
      <c r="N5" s="267"/>
      <c r="O5" s="267"/>
      <c r="P5" s="267"/>
      <c r="Q5" s="267"/>
      <c r="R5" s="267"/>
      <c r="S5" s="267"/>
      <c r="T5" s="267"/>
      <c r="U5" s="267"/>
      <c r="V5" s="267"/>
      <c r="W5" s="267"/>
      <c r="X5" s="267"/>
      <c r="Y5" s="267"/>
      <c r="Z5" s="267"/>
      <c r="AA5" s="267"/>
      <c r="AB5" s="1"/>
      <c r="AC5" s="18" t="s">
        <v>19</v>
      </c>
      <c r="AD5" s="18"/>
      <c r="AE5" s="18"/>
      <c r="AF5" s="18"/>
      <c r="AG5" s="18"/>
      <c r="AH5" s="18"/>
      <c r="AI5" s="191"/>
      <c r="AJ5" s="191"/>
      <c r="AK5" s="191"/>
      <c r="AL5" s="191"/>
      <c r="AM5" s="191"/>
      <c r="AN5" s="1"/>
      <c r="AP5" s="118">
        <v>2</v>
      </c>
      <c r="AQ5" s="8" t="s">
        <v>15</v>
      </c>
      <c r="AR5" s="43" t="s">
        <v>67</v>
      </c>
      <c r="AU5" s="1"/>
      <c r="AV5" s="1"/>
      <c r="AW5" s="1"/>
      <c r="AX5" s="1"/>
      <c r="AY5" s="1"/>
      <c r="AZ5" s="1"/>
      <c r="BA5" s="1"/>
      <c r="BB5" s="4"/>
    </row>
    <row r="6" spans="2:54" x14ac:dyDescent="0.25">
      <c r="B6" s="216" t="s">
        <v>17</v>
      </c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7"/>
      <c r="Q6" s="217"/>
      <c r="R6" s="217"/>
      <c r="S6" s="217"/>
      <c r="T6" s="217"/>
      <c r="U6" s="217"/>
      <c r="V6" s="217"/>
      <c r="W6" s="217"/>
      <c r="X6" s="217"/>
      <c r="Y6" s="217"/>
      <c r="Z6" s="217"/>
      <c r="AA6" s="217"/>
      <c r="AB6" s="217"/>
      <c r="AC6" s="217"/>
      <c r="AD6" s="217"/>
      <c r="AE6" s="217"/>
      <c r="AF6" s="217"/>
      <c r="AG6" s="217"/>
      <c r="AH6" s="217"/>
      <c r="AI6" s="217"/>
      <c r="AJ6" s="217"/>
      <c r="AK6" s="217"/>
      <c r="AL6" s="217"/>
      <c r="AM6" s="217"/>
      <c r="AN6" s="1"/>
      <c r="AP6" s="118">
        <v>1</v>
      </c>
      <c r="AQ6" s="8" t="s">
        <v>15</v>
      </c>
      <c r="AR6" s="43" t="s">
        <v>66</v>
      </c>
      <c r="AU6" s="1"/>
      <c r="AV6" s="1"/>
      <c r="AW6" s="1"/>
      <c r="AX6" s="1"/>
      <c r="AY6" s="1"/>
      <c r="AZ6" s="1"/>
      <c r="BA6" s="1"/>
      <c r="BB6" s="4"/>
    </row>
    <row r="7" spans="2:54" ht="19.5" x14ac:dyDescent="0.35">
      <c r="B7" s="10" t="s">
        <v>16</v>
      </c>
      <c r="S7" s="9" t="s">
        <v>53</v>
      </c>
      <c r="AN7" s="1"/>
      <c r="AP7" s="118">
        <v>0</v>
      </c>
      <c r="AQ7" s="8" t="s">
        <v>15</v>
      </c>
      <c r="AR7" s="43" t="s">
        <v>65</v>
      </c>
      <c r="AU7" s="1"/>
      <c r="AV7" s="1"/>
      <c r="AW7" s="1"/>
      <c r="AX7" s="1"/>
      <c r="AY7" s="1"/>
      <c r="AZ7" s="1"/>
      <c r="BA7" s="1"/>
      <c r="BB7" s="4"/>
    </row>
    <row r="8" spans="2:54" ht="15.75" x14ac:dyDescent="0.25">
      <c r="B8" s="220" t="s">
        <v>14</v>
      </c>
      <c r="C8" s="206"/>
      <c r="D8" s="206"/>
      <c r="E8" s="206"/>
      <c r="F8" s="206"/>
      <c r="G8" s="206"/>
      <c r="H8" s="1"/>
      <c r="I8" s="206" t="s">
        <v>115</v>
      </c>
      <c r="J8" s="206"/>
      <c r="K8" s="206"/>
      <c r="L8" s="206"/>
      <c r="M8" s="206"/>
      <c r="N8" s="206"/>
      <c r="O8" s="206"/>
      <c r="P8" s="1"/>
      <c r="Q8" s="206" t="s">
        <v>13</v>
      </c>
      <c r="R8" s="206"/>
      <c r="S8" s="206"/>
      <c r="T8" s="206"/>
      <c r="U8" s="206"/>
      <c r="V8" s="206"/>
      <c r="W8" s="206"/>
      <c r="X8" s="1"/>
      <c r="Y8" s="1"/>
      <c r="Z8" s="207" t="e">
        <f>#REF!+#REF!+#REF!+#REF!+#REF!+#REF!+#REF!+#REF!+#REF!</f>
        <v>#REF!</v>
      </c>
      <c r="AA8" s="207"/>
      <c r="AB8" s="207"/>
      <c r="AC8" s="207"/>
      <c r="AD8" s="207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7"/>
      <c r="AS8" s="7"/>
      <c r="AT8" s="17" t="s">
        <v>12</v>
      </c>
      <c r="AU8" s="218">
        <v>375</v>
      </c>
      <c r="AV8" s="218"/>
      <c r="AW8" s="218"/>
      <c r="AX8" s="218"/>
      <c r="AY8" s="218"/>
      <c r="AZ8" s="1"/>
      <c r="BA8" s="1"/>
      <c r="BB8" s="4"/>
    </row>
    <row r="9" spans="2:54" ht="16.5" thickBot="1" x14ac:dyDescent="0.3">
      <c r="B9" s="6" t="s">
        <v>11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82" t="s">
        <v>10</v>
      </c>
      <c r="AH9" s="182"/>
      <c r="AI9" s="182"/>
      <c r="AJ9" s="182"/>
      <c r="AK9" s="219">
        <v>1</v>
      </c>
      <c r="AL9" s="219"/>
      <c r="AM9" s="174" t="s">
        <v>9</v>
      </c>
      <c r="AN9" s="174"/>
      <c r="AO9" s="219">
        <v>3</v>
      </c>
      <c r="AP9" s="219"/>
      <c r="AQ9" s="1"/>
      <c r="AR9" s="1"/>
      <c r="AS9" s="1"/>
      <c r="AT9" s="212" t="s">
        <v>8</v>
      </c>
      <c r="AU9" s="212"/>
      <c r="AV9" s="212"/>
      <c r="AW9" s="212"/>
      <c r="AX9" s="212"/>
      <c r="AY9" s="212"/>
      <c r="AZ9" s="212"/>
      <c r="BA9" s="212"/>
      <c r="BB9" s="213"/>
    </row>
    <row r="10" spans="2:54" ht="15.75" thickBot="1" x14ac:dyDescent="0.3">
      <c r="B10" s="237" t="s">
        <v>52</v>
      </c>
      <c r="C10" s="238"/>
      <c r="D10" s="238"/>
      <c r="E10" s="238"/>
      <c r="F10" s="238"/>
      <c r="G10" s="238"/>
      <c r="H10" s="238"/>
      <c r="I10" s="238"/>
      <c r="J10" s="238"/>
      <c r="K10" s="238"/>
      <c r="L10" s="238"/>
      <c r="M10" s="238"/>
      <c r="N10" s="238"/>
      <c r="O10" s="238"/>
      <c r="P10" s="238"/>
      <c r="Q10" s="238"/>
      <c r="R10" s="238"/>
      <c r="S10" s="238"/>
      <c r="T10" s="238"/>
      <c r="U10" s="238"/>
      <c r="V10" s="238"/>
      <c r="W10" s="238"/>
      <c r="X10" s="238"/>
      <c r="Y10" s="238"/>
      <c r="Z10" s="238"/>
      <c r="AA10" s="238"/>
      <c r="AB10" s="238"/>
      <c r="AC10" s="238"/>
      <c r="AD10" s="238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35"/>
      <c r="AT10" s="239">
        <v>1</v>
      </c>
      <c r="AU10" s="240"/>
      <c r="AV10" s="208">
        <v>2</v>
      </c>
      <c r="AW10" s="208"/>
      <c r="AX10" s="208">
        <v>3</v>
      </c>
      <c r="AY10" s="208"/>
      <c r="AZ10" s="209" t="s">
        <v>4</v>
      </c>
      <c r="BA10" s="210"/>
      <c r="BB10" s="211"/>
    </row>
    <row r="11" spans="2:54" x14ac:dyDescent="0.25">
      <c r="B11" s="227" t="s">
        <v>51</v>
      </c>
      <c r="C11" s="228"/>
      <c r="D11" s="228"/>
      <c r="E11" s="229"/>
      <c r="F11" s="34" t="s">
        <v>50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230"/>
      <c r="AU11" s="231"/>
      <c r="AV11" s="232"/>
      <c r="AW11" s="231"/>
      <c r="AX11" s="233"/>
      <c r="AY11" s="231"/>
      <c r="AZ11" s="234"/>
      <c r="BA11" s="235"/>
      <c r="BB11" s="236"/>
    </row>
    <row r="12" spans="2:54" x14ac:dyDescent="0.25">
      <c r="B12" s="221" t="s">
        <v>49</v>
      </c>
      <c r="C12" s="222"/>
      <c r="D12" s="222"/>
      <c r="E12" s="223"/>
      <c r="F12" s="29" t="s">
        <v>48</v>
      </c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197"/>
      <c r="AU12" s="160"/>
      <c r="AV12" s="198"/>
      <c r="AW12" s="160"/>
      <c r="AX12" s="159"/>
      <c r="AY12" s="160"/>
      <c r="AZ12" s="194"/>
      <c r="BA12" s="195"/>
      <c r="BB12" s="196"/>
    </row>
    <row r="13" spans="2:54" x14ac:dyDescent="0.25">
      <c r="B13" s="221" t="s">
        <v>47</v>
      </c>
      <c r="C13" s="222"/>
      <c r="D13" s="222"/>
      <c r="E13" s="223"/>
      <c r="F13" s="29" t="s">
        <v>46</v>
      </c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30"/>
      <c r="AG13" s="30"/>
      <c r="AH13" s="30"/>
      <c r="AI13" s="30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197"/>
      <c r="AU13" s="160"/>
      <c r="AV13" s="198"/>
      <c r="AW13" s="160"/>
      <c r="AX13" s="159"/>
      <c r="AY13" s="160"/>
      <c r="AZ13" s="194"/>
      <c r="BA13" s="195"/>
      <c r="BB13" s="196"/>
    </row>
    <row r="14" spans="2:54" x14ac:dyDescent="0.25">
      <c r="B14" s="221" t="s">
        <v>45</v>
      </c>
      <c r="C14" s="222"/>
      <c r="D14" s="222"/>
      <c r="E14" s="223"/>
      <c r="F14" s="29" t="s">
        <v>44</v>
      </c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33"/>
      <c r="AG14" s="33"/>
      <c r="AH14" s="33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197"/>
      <c r="AU14" s="160"/>
      <c r="AV14" s="198"/>
      <c r="AW14" s="160"/>
      <c r="AX14" s="159"/>
      <c r="AY14" s="160"/>
      <c r="AZ14" s="194"/>
      <c r="BA14" s="195"/>
      <c r="BB14" s="196"/>
    </row>
    <row r="15" spans="2:54" x14ac:dyDescent="0.25">
      <c r="B15" s="221" t="s">
        <v>43</v>
      </c>
      <c r="C15" s="222"/>
      <c r="D15" s="222"/>
      <c r="E15" s="223"/>
      <c r="F15" s="29" t="s">
        <v>42</v>
      </c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30"/>
      <c r="AG15" s="30"/>
      <c r="AH15" s="30"/>
      <c r="AI15" s="30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197"/>
      <c r="AU15" s="160"/>
      <c r="AV15" s="198"/>
      <c r="AW15" s="160"/>
      <c r="AX15" s="159"/>
      <c r="AY15" s="160"/>
      <c r="AZ15" s="194"/>
      <c r="BA15" s="195"/>
      <c r="BB15" s="196"/>
    </row>
    <row r="16" spans="2:54" x14ac:dyDescent="0.25">
      <c r="B16" s="221" t="s">
        <v>41</v>
      </c>
      <c r="C16" s="222"/>
      <c r="D16" s="222"/>
      <c r="E16" s="223"/>
      <c r="F16" s="29" t="s">
        <v>40</v>
      </c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197"/>
      <c r="AU16" s="160"/>
      <c r="AV16" s="198"/>
      <c r="AW16" s="160"/>
      <c r="AX16" s="159"/>
      <c r="AY16" s="160"/>
      <c r="AZ16" s="194"/>
      <c r="BA16" s="195"/>
      <c r="BB16" s="196"/>
    </row>
    <row r="17" spans="2:78" ht="14.45" customHeight="1" x14ac:dyDescent="0.25">
      <c r="B17" s="221" t="s">
        <v>39</v>
      </c>
      <c r="C17" s="222"/>
      <c r="D17" s="222"/>
      <c r="E17" s="223"/>
      <c r="F17" s="29" t="s">
        <v>38</v>
      </c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32"/>
      <c r="AG17" s="32"/>
      <c r="AH17" s="32"/>
      <c r="AI17" s="28"/>
      <c r="AJ17" s="28"/>
      <c r="AK17" s="28"/>
      <c r="AL17" s="28"/>
      <c r="AM17" s="31"/>
      <c r="AN17" s="30"/>
      <c r="AO17" s="30"/>
      <c r="AP17" s="30"/>
      <c r="AQ17" s="28"/>
      <c r="AR17" s="28"/>
      <c r="AS17" s="28"/>
      <c r="AT17" s="197"/>
      <c r="AU17" s="160"/>
      <c r="AV17" s="198"/>
      <c r="AW17" s="160"/>
      <c r="AX17" s="159"/>
      <c r="AY17" s="160"/>
      <c r="AZ17" s="194"/>
      <c r="BA17" s="195"/>
      <c r="BB17" s="196"/>
    </row>
    <row r="18" spans="2:78" ht="15.6" customHeight="1" x14ac:dyDescent="0.25">
      <c r="B18" s="221" t="s">
        <v>37</v>
      </c>
      <c r="C18" s="222"/>
      <c r="D18" s="222"/>
      <c r="E18" s="223"/>
      <c r="F18" s="29" t="s">
        <v>36</v>
      </c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30"/>
      <c r="AG18" s="30"/>
      <c r="AH18" s="30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197"/>
      <c r="AU18" s="160"/>
      <c r="AV18" s="198"/>
      <c r="AW18" s="160"/>
      <c r="AX18" s="159"/>
      <c r="AY18" s="160"/>
      <c r="AZ18" s="194"/>
      <c r="BA18" s="195"/>
      <c r="BB18" s="196"/>
    </row>
    <row r="19" spans="2:78" x14ac:dyDescent="0.25">
      <c r="B19" s="221" t="s">
        <v>35</v>
      </c>
      <c r="C19" s="222"/>
      <c r="D19" s="222"/>
      <c r="E19" s="223"/>
      <c r="F19" s="29" t="s">
        <v>34</v>
      </c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30"/>
      <c r="AG19" s="30"/>
      <c r="AH19" s="30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197"/>
      <c r="AU19" s="160"/>
      <c r="AV19" s="198"/>
      <c r="AW19" s="160"/>
      <c r="AX19" s="159"/>
      <c r="AY19" s="160"/>
      <c r="AZ19" s="194"/>
      <c r="BA19" s="195"/>
      <c r="BB19" s="196"/>
    </row>
    <row r="20" spans="2:78" x14ac:dyDescent="0.25">
      <c r="B20" s="221" t="s">
        <v>33</v>
      </c>
      <c r="C20" s="222"/>
      <c r="D20" s="222"/>
      <c r="E20" s="223"/>
      <c r="F20" s="29" t="s">
        <v>32</v>
      </c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31"/>
      <c r="AF20" s="30"/>
      <c r="AG20" s="30"/>
      <c r="AH20" s="30"/>
      <c r="AI20" s="30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197"/>
      <c r="AU20" s="160"/>
      <c r="AV20" s="198"/>
      <c r="AW20" s="160"/>
      <c r="AX20" s="159"/>
      <c r="AY20" s="160"/>
      <c r="AZ20" s="194"/>
      <c r="BA20" s="195"/>
      <c r="BB20" s="196"/>
    </row>
    <row r="21" spans="2:78" x14ac:dyDescent="0.25">
      <c r="B21" s="221" t="s">
        <v>31</v>
      </c>
      <c r="C21" s="222"/>
      <c r="D21" s="222"/>
      <c r="E21" s="223"/>
      <c r="F21" s="29" t="s">
        <v>30</v>
      </c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197"/>
      <c r="AU21" s="160"/>
      <c r="AV21" s="198"/>
      <c r="AW21" s="160"/>
      <c r="AX21" s="159"/>
      <c r="AY21" s="160"/>
      <c r="AZ21" s="194"/>
      <c r="BA21" s="195"/>
      <c r="BB21" s="196"/>
    </row>
    <row r="22" spans="2:78" x14ac:dyDescent="0.25">
      <c r="B22" s="221" t="s">
        <v>29</v>
      </c>
      <c r="C22" s="222"/>
      <c r="D22" s="222"/>
      <c r="E22" s="223"/>
      <c r="F22" s="29" t="s">
        <v>28</v>
      </c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197"/>
      <c r="AU22" s="160"/>
      <c r="AV22" s="198"/>
      <c r="AW22" s="160"/>
      <c r="AX22" s="159"/>
      <c r="AY22" s="160"/>
      <c r="AZ22" s="194"/>
      <c r="BA22" s="195"/>
      <c r="BB22" s="196"/>
    </row>
    <row r="23" spans="2:78" ht="15.75" thickBot="1" x14ac:dyDescent="0.3">
      <c r="B23" s="241" t="s">
        <v>27</v>
      </c>
      <c r="C23" s="242"/>
      <c r="D23" s="242"/>
      <c r="E23" s="243"/>
      <c r="F23" s="27" t="s">
        <v>26</v>
      </c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99"/>
      <c r="AU23" s="200"/>
      <c r="AV23" s="202"/>
      <c r="AW23" s="200"/>
      <c r="AX23" s="201"/>
      <c r="AY23" s="200"/>
      <c r="AZ23" s="203"/>
      <c r="BA23" s="204"/>
      <c r="BB23" s="205"/>
    </row>
    <row r="24" spans="2:78" ht="15.75" thickBot="1" x14ac:dyDescent="0.3">
      <c r="B24" s="109"/>
      <c r="C24" s="97" t="s">
        <v>25</v>
      </c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8" t="s">
        <v>7</v>
      </c>
      <c r="AF24" s="175">
        <f>SUM(AF25,AF29,AF34,AF41,AF62,AF68,AF76,AF82,AF86,AF111,AF119)</f>
        <v>58</v>
      </c>
      <c r="AG24" s="175"/>
      <c r="AH24" s="175" t="s">
        <v>63</v>
      </c>
      <c r="AI24" s="175"/>
      <c r="AJ24" s="175"/>
      <c r="AK24" s="99" t="s">
        <v>64</v>
      </c>
      <c r="AL24" s="175">
        <f>SUM(AL25,AL29,AL34,AL41,AL62,AL68,AL76,AL82,AL86,AL111,AL119)</f>
        <v>362.5</v>
      </c>
      <c r="AM24" s="175"/>
      <c r="AN24" s="175"/>
      <c r="AO24" s="175"/>
      <c r="AP24" s="175" t="s">
        <v>6</v>
      </c>
      <c r="AQ24" s="175"/>
      <c r="AR24" s="100" t="s">
        <v>5</v>
      </c>
      <c r="AS24" s="35"/>
      <c r="AT24" s="239">
        <v>1</v>
      </c>
      <c r="AU24" s="240"/>
      <c r="AV24" s="208">
        <v>2</v>
      </c>
      <c r="AW24" s="208"/>
      <c r="AX24" s="208">
        <v>3</v>
      </c>
      <c r="AY24" s="208"/>
      <c r="AZ24" s="209" t="s">
        <v>4</v>
      </c>
      <c r="BA24" s="210"/>
      <c r="BB24" s="211"/>
    </row>
    <row r="25" spans="2:78" ht="15" customHeight="1" x14ac:dyDescent="0.25">
      <c r="B25" s="244">
        <v>1</v>
      </c>
      <c r="C25" s="245"/>
      <c r="D25" s="245"/>
      <c r="E25" s="246"/>
      <c r="F25" s="110" t="s">
        <v>108</v>
      </c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2"/>
      <c r="T25" s="111"/>
      <c r="U25" s="111"/>
      <c r="V25" s="111"/>
      <c r="W25" s="111"/>
      <c r="X25" s="111"/>
      <c r="Y25" s="111"/>
      <c r="Z25" s="111"/>
      <c r="AA25" s="112"/>
      <c r="AB25" s="111"/>
      <c r="AC25" s="111"/>
      <c r="AD25" s="111"/>
      <c r="AE25" s="40" t="s">
        <v>7</v>
      </c>
      <c r="AF25" s="215">
        <v>2</v>
      </c>
      <c r="AG25" s="215"/>
      <c r="AH25" s="215" t="s">
        <v>63</v>
      </c>
      <c r="AI25" s="215"/>
      <c r="AJ25" s="215"/>
      <c r="AK25" s="38" t="s">
        <v>64</v>
      </c>
      <c r="AL25" s="215">
        <f>AF25*6.25</f>
        <v>12.5</v>
      </c>
      <c r="AM25" s="215"/>
      <c r="AN25" s="215"/>
      <c r="AO25" s="215"/>
      <c r="AP25" s="215" t="s">
        <v>6</v>
      </c>
      <c r="AQ25" s="215"/>
      <c r="AR25" s="41" t="s">
        <v>5</v>
      </c>
      <c r="AS25" s="113"/>
      <c r="AT25" s="161"/>
      <c r="AU25" s="162"/>
      <c r="AV25" s="162"/>
      <c r="AW25" s="162"/>
      <c r="AX25" s="162"/>
      <c r="AY25" s="162"/>
      <c r="AZ25" s="172"/>
      <c r="BA25" s="172"/>
      <c r="BB25" s="236"/>
    </row>
    <row r="26" spans="2:78" ht="15" customHeight="1" x14ac:dyDescent="0.25">
      <c r="B26" s="155">
        <v>1.01</v>
      </c>
      <c r="C26" s="156"/>
      <c r="D26" s="156"/>
      <c r="E26" s="157"/>
      <c r="F26" s="67" t="s">
        <v>106</v>
      </c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48"/>
      <c r="T26" s="36"/>
      <c r="U26" s="36"/>
      <c r="V26" s="36"/>
      <c r="W26" s="36"/>
      <c r="X26" s="36"/>
      <c r="Y26" s="36"/>
      <c r="Z26" s="36"/>
      <c r="AA26" s="48"/>
      <c r="AB26" s="36"/>
      <c r="AC26" s="36"/>
      <c r="AD26" s="36"/>
      <c r="AE26" s="49"/>
      <c r="AF26" s="50"/>
      <c r="AG26" s="50"/>
      <c r="AH26" s="50"/>
      <c r="AI26" s="50"/>
      <c r="AJ26" s="50"/>
      <c r="AK26" s="51"/>
      <c r="AL26" s="50"/>
      <c r="AM26" s="50"/>
      <c r="AN26" s="50"/>
      <c r="AO26" s="50"/>
      <c r="AP26" s="50"/>
      <c r="AQ26" s="50"/>
      <c r="AR26" s="52"/>
      <c r="AS26" s="36"/>
      <c r="AT26" s="197"/>
      <c r="AU26" s="198"/>
      <c r="AV26" s="159"/>
      <c r="AW26" s="160"/>
      <c r="AX26" s="159"/>
      <c r="AY26" s="160"/>
      <c r="AZ26" s="194"/>
      <c r="BA26" s="195"/>
      <c r="BB26" s="196"/>
    </row>
    <row r="27" spans="2:78" ht="15" customHeight="1" x14ac:dyDescent="0.25">
      <c r="B27" s="224">
        <v>1.02</v>
      </c>
      <c r="C27" s="225"/>
      <c r="D27" s="225"/>
      <c r="E27" s="226"/>
      <c r="F27" s="67" t="s">
        <v>114</v>
      </c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48"/>
      <c r="T27" s="36"/>
      <c r="U27" s="36"/>
      <c r="V27" s="36"/>
      <c r="W27" s="36"/>
      <c r="X27" s="36"/>
      <c r="Y27" s="36"/>
      <c r="Z27" s="36"/>
      <c r="AA27" s="48"/>
      <c r="AB27" s="36"/>
      <c r="AC27" s="36"/>
      <c r="AD27" s="36"/>
      <c r="AE27" s="49"/>
      <c r="AF27" s="50"/>
      <c r="AG27" s="50"/>
      <c r="AH27" s="50"/>
      <c r="AI27" s="50"/>
      <c r="AJ27" s="50"/>
      <c r="AK27" s="51"/>
      <c r="AL27" s="50"/>
      <c r="AM27" s="50"/>
      <c r="AN27" s="50"/>
      <c r="AO27" s="50"/>
      <c r="AP27" s="50"/>
      <c r="AQ27" s="50"/>
      <c r="AR27" s="52"/>
      <c r="AS27" s="36"/>
      <c r="AT27" s="197"/>
      <c r="AU27" s="198"/>
      <c r="AV27" s="159"/>
      <c r="AW27" s="160"/>
      <c r="AX27" s="159"/>
      <c r="AY27" s="160"/>
      <c r="AZ27" s="194"/>
      <c r="BA27" s="195"/>
      <c r="BB27" s="196"/>
    </row>
    <row r="28" spans="2:78" ht="15" customHeight="1" x14ac:dyDescent="0.25">
      <c r="B28" s="155">
        <v>1.03</v>
      </c>
      <c r="C28" s="156"/>
      <c r="D28" s="156"/>
      <c r="E28" s="157"/>
      <c r="F28" s="67" t="s">
        <v>123</v>
      </c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48"/>
      <c r="T28" s="36"/>
      <c r="U28" s="36"/>
      <c r="V28" s="36"/>
      <c r="W28" s="36"/>
      <c r="X28" s="36"/>
      <c r="Y28" s="36"/>
      <c r="Z28" s="36"/>
      <c r="AA28" s="48"/>
      <c r="AB28" s="36"/>
      <c r="AC28" s="36"/>
      <c r="AD28" s="36"/>
      <c r="AE28" s="49"/>
      <c r="AF28" s="50"/>
      <c r="AG28" s="50"/>
      <c r="AH28" s="50"/>
      <c r="AI28" s="50"/>
      <c r="AJ28" s="50"/>
      <c r="AK28" s="51"/>
      <c r="AL28" s="50"/>
      <c r="AM28" s="50"/>
      <c r="AN28" s="50"/>
      <c r="AO28" s="50"/>
      <c r="AP28" s="50"/>
      <c r="AQ28" s="50"/>
      <c r="AR28" s="52"/>
      <c r="AS28" s="36"/>
      <c r="AT28" s="197"/>
      <c r="AU28" s="198"/>
      <c r="AV28" s="159"/>
      <c r="AW28" s="160"/>
      <c r="AX28" s="159"/>
      <c r="AY28" s="160"/>
      <c r="AZ28" s="194"/>
      <c r="BA28" s="195"/>
      <c r="BB28" s="196"/>
    </row>
    <row r="29" spans="2:78" ht="15" customHeight="1" x14ac:dyDescent="0.25">
      <c r="B29" s="168">
        <v>2</v>
      </c>
      <c r="C29" s="169"/>
      <c r="D29" s="169"/>
      <c r="E29" s="170"/>
      <c r="F29" s="60" t="s">
        <v>54</v>
      </c>
      <c r="G29" s="25"/>
      <c r="H29" s="25"/>
      <c r="I29" s="25"/>
      <c r="J29" s="25"/>
      <c r="K29" s="25"/>
      <c r="L29" s="25"/>
      <c r="M29" s="25"/>
      <c r="N29" s="25"/>
      <c r="O29" s="154"/>
      <c r="P29" s="154"/>
      <c r="Q29" s="154"/>
      <c r="R29" s="154"/>
      <c r="S29" s="24"/>
      <c r="T29" s="25"/>
      <c r="U29" s="25"/>
      <c r="V29" s="25"/>
      <c r="W29" s="25"/>
      <c r="X29" s="25"/>
      <c r="Y29" s="25"/>
      <c r="Z29" s="25"/>
      <c r="AA29" s="24"/>
      <c r="AB29" s="25"/>
      <c r="AC29" s="25"/>
      <c r="AD29" s="25"/>
      <c r="AE29" s="36" t="s">
        <v>7</v>
      </c>
      <c r="AF29" s="158">
        <v>5</v>
      </c>
      <c r="AG29" s="158"/>
      <c r="AH29" s="158" t="s">
        <v>63</v>
      </c>
      <c r="AI29" s="158"/>
      <c r="AJ29" s="158"/>
      <c r="AK29" s="39" t="s">
        <v>64</v>
      </c>
      <c r="AL29" s="158">
        <f>AF29*6.25</f>
        <v>31.25</v>
      </c>
      <c r="AM29" s="158"/>
      <c r="AN29" s="158"/>
      <c r="AO29" s="158"/>
      <c r="AP29" s="158" t="s">
        <v>6</v>
      </c>
      <c r="AQ29" s="158"/>
      <c r="AR29" s="42" t="s">
        <v>5</v>
      </c>
      <c r="AS29" s="25"/>
      <c r="AT29" s="197"/>
      <c r="AU29" s="198"/>
      <c r="AV29" s="198"/>
      <c r="AW29" s="198"/>
      <c r="AX29" s="198"/>
      <c r="AY29" s="198"/>
      <c r="AZ29" s="195"/>
      <c r="BA29" s="195"/>
      <c r="BB29" s="196"/>
    </row>
    <row r="30" spans="2:78" ht="15" customHeight="1" x14ac:dyDescent="0.25">
      <c r="B30" s="155">
        <v>2.0099999999999998</v>
      </c>
      <c r="C30" s="156"/>
      <c r="D30" s="156"/>
      <c r="E30" s="157"/>
      <c r="F30" s="71" t="s">
        <v>118</v>
      </c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4"/>
      <c r="T30" s="25"/>
      <c r="U30" s="25"/>
      <c r="V30" s="25"/>
      <c r="W30" s="25"/>
      <c r="X30" s="25"/>
      <c r="Y30" s="25"/>
      <c r="Z30" s="25"/>
      <c r="AA30" s="24"/>
      <c r="AB30" s="25"/>
      <c r="AC30" s="25"/>
      <c r="AD30" s="25"/>
      <c r="AE30" s="36"/>
      <c r="AF30" s="44"/>
      <c r="AG30" s="44"/>
      <c r="AH30" s="44"/>
      <c r="AI30" s="44"/>
      <c r="AJ30" s="44"/>
      <c r="AK30" s="39"/>
      <c r="AL30" s="44"/>
      <c r="AM30" s="44"/>
      <c r="AN30" s="44"/>
      <c r="AO30" s="44"/>
      <c r="AP30" s="44"/>
      <c r="AQ30" s="44"/>
      <c r="AR30" s="42"/>
      <c r="AS30" s="25"/>
      <c r="AT30" s="197"/>
      <c r="AU30" s="160"/>
      <c r="AV30" s="159"/>
      <c r="AW30" s="160"/>
      <c r="AX30" s="159"/>
      <c r="AY30" s="160"/>
      <c r="AZ30" s="194"/>
      <c r="BA30" s="195"/>
      <c r="BB30" s="196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</row>
    <row r="31" spans="2:78" ht="15" customHeight="1" x14ac:dyDescent="0.25">
      <c r="B31" s="155">
        <v>2.02</v>
      </c>
      <c r="C31" s="156"/>
      <c r="D31" s="156"/>
      <c r="E31" s="157"/>
      <c r="F31" s="71" t="s">
        <v>121</v>
      </c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4"/>
      <c r="T31" s="25"/>
      <c r="U31" s="25"/>
      <c r="V31" s="25"/>
      <c r="W31" s="25"/>
      <c r="X31" s="25"/>
      <c r="Y31" s="25"/>
      <c r="Z31" s="25"/>
      <c r="AA31" s="24"/>
      <c r="AB31" s="25"/>
      <c r="AC31" s="25"/>
      <c r="AD31" s="25"/>
      <c r="AE31" s="36"/>
      <c r="AF31" s="44"/>
      <c r="AG31" s="44"/>
      <c r="AH31" s="44"/>
      <c r="AI31" s="44"/>
      <c r="AJ31" s="44"/>
      <c r="AK31" s="39"/>
      <c r="AL31" s="44"/>
      <c r="AM31" s="44"/>
      <c r="AN31" s="44"/>
      <c r="AO31" s="44"/>
      <c r="AP31" s="44"/>
      <c r="AQ31" s="44"/>
      <c r="AR31" s="42"/>
      <c r="AS31" s="25"/>
      <c r="AT31" s="197"/>
      <c r="AU31" s="160"/>
      <c r="AV31" s="159"/>
      <c r="AW31" s="160"/>
      <c r="AX31" s="159"/>
      <c r="AY31" s="160"/>
      <c r="AZ31" s="194"/>
      <c r="BA31" s="195"/>
      <c r="BB31" s="196"/>
      <c r="BG31" s="53"/>
      <c r="BH31" s="53"/>
      <c r="BI31" s="53"/>
      <c r="BJ31" s="53"/>
      <c r="BK31" s="53"/>
      <c r="BL31" s="53"/>
      <c r="BM31" s="53"/>
      <c r="BN31" s="53"/>
      <c r="BO31" s="53"/>
      <c r="BP31" s="53"/>
      <c r="BQ31" s="53"/>
      <c r="BR31" s="1"/>
      <c r="BS31" s="53"/>
      <c r="BT31" s="53"/>
      <c r="BU31" s="53"/>
      <c r="BV31" s="53"/>
      <c r="BW31" s="53"/>
      <c r="BX31" s="53"/>
      <c r="BY31" s="53"/>
      <c r="BZ31" s="1"/>
    </row>
    <row r="32" spans="2:78" ht="15" customHeight="1" x14ac:dyDescent="0.25">
      <c r="B32" s="155">
        <v>2.0299999999999998</v>
      </c>
      <c r="C32" s="156"/>
      <c r="D32" s="156"/>
      <c r="E32" s="157"/>
      <c r="F32" s="71" t="s">
        <v>99</v>
      </c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4"/>
      <c r="T32" s="25"/>
      <c r="U32" s="25"/>
      <c r="V32" s="71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4"/>
      <c r="AJ32" s="25"/>
      <c r="AK32" s="39"/>
      <c r="AL32" s="81"/>
      <c r="AM32" s="81"/>
      <c r="AN32" s="81"/>
      <c r="AO32" s="81"/>
      <c r="AP32" s="81"/>
      <c r="AQ32" s="81"/>
      <c r="AR32" s="42"/>
      <c r="AS32" s="25"/>
      <c r="AT32" s="197"/>
      <c r="AU32" s="160"/>
      <c r="AV32" s="159"/>
      <c r="AW32" s="160"/>
      <c r="AX32" s="159"/>
      <c r="AY32" s="160"/>
      <c r="AZ32" s="194"/>
      <c r="BA32" s="195"/>
      <c r="BB32" s="196"/>
      <c r="BG32" s="53"/>
      <c r="BH32" s="53"/>
      <c r="BI32" s="53"/>
      <c r="BJ32" s="53"/>
      <c r="BK32" s="53"/>
      <c r="BL32" s="53"/>
      <c r="BM32" s="53"/>
      <c r="BN32" s="53"/>
      <c r="BO32" s="53"/>
      <c r="BP32" s="53"/>
      <c r="BQ32" s="53"/>
      <c r="BR32" s="1"/>
      <c r="BS32" s="53"/>
      <c r="BT32" s="53"/>
      <c r="BU32" s="53"/>
      <c r="BV32" s="53"/>
      <c r="BW32" s="53"/>
      <c r="BX32" s="53"/>
      <c r="BY32" s="53"/>
      <c r="BZ32" s="1"/>
    </row>
    <row r="33" spans="2:78" ht="15" customHeight="1" x14ac:dyDescent="0.25">
      <c r="B33" s="155">
        <v>2.04</v>
      </c>
      <c r="C33" s="156"/>
      <c r="D33" s="156"/>
      <c r="E33" s="157"/>
      <c r="F33" s="71" t="s">
        <v>98</v>
      </c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4"/>
      <c r="T33" s="25"/>
      <c r="U33" s="25"/>
      <c r="V33" s="71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4"/>
      <c r="AJ33" s="25"/>
      <c r="AK33" s="39"/>
      <c r="AL33" s="81"/>
      <c r="AM33" s="81"/>
      <c r="AN33" s="81"/>
      <c r="AO33" s="81"/>
      <c r="AP33" s="81"/>
      <c r="AQ33" s="81"/>
      <c r="AR33" s="42"/>
      <c r="AS33" s="25"/>
      <c r="AT33" s="197"/>
      <c r="AU33" s="160"/>
      <c r="AV33" s="159"/>
      <c r="AW33" s="160"/>
      <c r="AX33" s="159"/>
      <c r="AY33" s="160"/>
      <c r="AZ33" s="194"/>
      <c r="BA33" s="195"/>
      <c r="BB33" s="196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</row>
    <row r="34" spans="2:78" ht="15" customHeight="1" x14ac:dyDescent="0.25">
      <c r="B34" s="168">
        <v>3</v>
      </c>
      <c r="C34" s="169"/>
      <c r="D34" s="169"/>
      <c r="E34" s="170"/>
      <c r="F34" s="60" t="s">
        <v>55</v>
      </c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4"/>
      <c r="T34" s="25"/>
      <c r="U34" s="25"/>
      <c r="V34" s="25"/>
      <c r="W34" s="25"/>
      <c r="X34" s="25"/>
      <c r="Y34" s="25"/>
      <c r="Z34" s="25"/>
      <c r="AA34" s="24"/>
      <c r="AB34" s="25"/>
      <c r="AC34" s="25"/>
      <c r="AD34" s="25"/>
      <c r="AE34" s="36" t="s">
        <v>7</v>
      </c>
      <c r="AF34" s="158">
        <v>6</v>
      </c>
      <c r="AG34" s="158"/>
      <c r="AH34" s="158" t="s">
        <v>63</v>
      </c>
      <c r="AI34" s="158"/>
      <c r="AJ34" s="158"/>
      <c r="AK34" s="39" t="s">
        <v>64</v>
      </c>
      <c r="AL34" s="158">
        <f>AF34*6.25</f>
        <v>37.5</v>
      </c>
      <c r="AM34" s="158"/>
      <c r="AN34" s="158"/>
      <c r="AO34" s="158"/>
      <c r="AP34" s="158" t="s">
        <v>6</v>
      </c>
      <c r="AQ34" s="158"/>
      <c r="AR34" s="42" t="s">
        <v>5</v>
      </c>
      <c r="AS34" s="25"/>
      <c r="AT34" s="197"/>
      <c r="AU34" s="198"/>
      <c r="AV34" s="198"/>
      <c r="AW34" s="198"/>
      <c r="AX34" s="198"/>
      <c r="AY34" s="198"/>
      <c r="AZ34" s="172"/>
      <c r="BA34" s="172"/>
      <c r="BB34" s="173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</row>
    <row r="35" spans="2:78" ht="15" customHeight="1" x14ac:dyDescent="0.25">
      <c r="B35" s="155">
        <v>3.01</v>
      </c>
      <c r="C35" s="156"/>
      <c r="D35" s="156"/>
      <c r="E35" s="157"/>
      <c r="F35" s="71" t="s">
        <v>100</v>
      </c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4"/>
      <c r="T35" s="25"/>
      <c r="U35" s="25"/>
      <c r="V35" s="25"/>
      <c r="W35" s="25"/>
      <c r="X35" s="25"/>
      <c r="Y35" s="25"/>
      <c r="Z35" s="25"/>
      <c r="AA35" s="24"/>
      <c r="AB35" s="25"/>
      <c r="AC35" s="25"/>
      <c r="AD35" s="25"/>
      <c r="AE35" s="36"/>
      <c r="AF35" s="120"/>
      <c r="AG35" s="120"/>
      <c r="AH35" s="120"/>
      <c r="AI35" s="120"/>
      <c r="AJ35" s="44"/>
      <c r="AK35" s="39"/>
      <c r="AL35" s="44"/>
      <c r="AM35" s="44"/>
      <c r="AN35" s="44"/>
      <c r="AO35" s="44"/>
      <c r="AP35" s="44"/>
      <c r="AQ35" s="44"/>
      <c r="AR35" s="42"/>
      <c r="AS35" s="25"/>
      <c r="AT35" s="197"/>
      <c r="AU35" s="160"/>
      <c r="AV35" s="159"/>
      <c r="AW35" s="160"/>
      <c r="AX35" s="159"/>
      <c r="AY35" s="160"/>
      <c r="AZ35" s="194"/>
      <c r="BA35" s="195"/>
      <c r="BB35" s="196"/>
    </row>
    <row r="36" spans="2:78" ht="15" customHeight="1" x14ac:dyDescent="0.25">
      <c r="B36" s="155">
        <v>3.02</v>
      </c>
      <c r="C36" s="156"/>
      <c r="D36" s="156"/>
      <c r="E36" s="157"/>
      <c r="F36" s="71" t="s">
        <v>74</v>
      </c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4"/>
      <c r="T36" s="25"/>
      <c r="U36" s="25"/>
      <c r="V36" s="25"/>
      <c r="W36" s="25"/>
      <c r="X36" s="25"/>
      <c r="Y36" s="25"/>
      <c r="Z36" s="25"/>
      <c r="AA36" s="24"/>
      <c r="AB36" s="25"/>
      <c r="AC36" s="25"/>
      <c r="AD36" s="25"/>
      <c r="AE36" s="36"/>
      <c r="AF36" s="120"/>
      <c r="AG36" s="120"/>
      <c r="AH36" s="120"/>
      <c r="AI36" s="120"/>
      <c r="AJ36" s="78"/>
      <c r="AK36" s="39"/>
      <c r="AL36" s="78"/>
      <c r="AM36" s="78"/>
      <c r="AN36" s="78"/>
      <c r="AO36" s="78"/>
      <c r="AP36" s="78"/>
      <c r="AQ36" s="78"/>
      <c r="AR36" s="42"/>
      <c r="AS36" s="25"/>
      <c r="AT36" s="197"/>
      <c r="AU36" s="160"/>
      <c r="AV36" s="159"/>
      <c r="AW36" s="160"/>
      <c r="AX36" s="159"/>
      <c r="AY36" s="160"/>
      <c r="AZ36" s="194"/>
      <c r="BA36" s="195"/>
      <c r="BB36" s="196"/>
    </row>
    <row r="37" spans="2:78" ht="15" customHeight="1" x14ac:dyDescent="0.25">
      <c r="B37" s="155">
        <v>3.03</v>
      </c>
      <c r="C37" s="156"/>
      <c r="D37" s="156"/>
      <c r="E37" s="157"/>
      <c r="F37" s="71" t="s">
        <v>125</v>
      </c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4"/>
      <c r="T37" s="25"/>
      <c r="U37" s="25"/>
      <c r="V37" s="25"/>
      <c r="W37" s="25"/>
      <c r="X37" s="25"/>
      <c r="Y37" s="25"/>
      <c r="Z37" s="25"/>
      <c r="AA37" s="24"/>
      <c r="AB37" s="25"/>
      <c r="AC37" s="25"/>
      <c r="AD37" s="25"/>
      <c r="AE37" s="36"/>
      <c r="AF37" s="120"/>
      <c r="AG37" s="120"/>
      <c r="AH37" s="120"/>
      <c r="AI37" s="120"/>
      <c r="AJ37" s="120"/>
      <c r="AK37" s="39"/>
      <c r="AL37" s="120"/>
      <c r="AM37" s="120"/>
      <c r="AN37" s="120"/>
      <c r="AO37" s="120"/>
      <c r="AP37" s="120"/>
      <c r="AQ37" s="120"/>
      <c r="AR37" s="42"/>
      <c r="AS37" s="25"/>
      <c r="AT37" s="121"/>
      <c r="AU37" s="122"/>
      <c r="AV37" s="123"/>
      <c r="AW37" s="122"/>
      <c r="AX37" s="123"/>
      <c r="AY37" s="122"/>
      <c r="AZ37" s="124"/>
      <c r="BA37" s="125"/>
      <c r="BB37" s="126"/>
    </row>
    <row r="38" spans="2:78" ht="15" customHeight="1" x14ac:dyDescent="0.25">
      <c r="B38" s="155">
        <v>3.04</v>
      </c>
      <c r="C38" s="156"/>
      <c r="D38" s="156"/>
      <c r="E38" s="157"/>
      <c r="F38" s="71" t="s">
        <v>75</v>
      </c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4"/>
      <c r="T38" s="25"/>
      <c r="U38" s="25"/>
      <c r="V38" s="25"/>
      <c r="W38" s="25"/>
      <c r="X38" s="25"/>
      <c r="Y38" s="25"/>
      <c r="Z38" s="25"/>
      <c r="AA38" s="24"/>
      <c r="AB38" s="25"/>
      <c r="AC38" s="25"/>
      <c r="AD38" s="25"/>
      <c r="AE38" s="36"/>
      <c r="AF38" s="120"/>
      <c r="AG38" s="120"/>
      <c r="AH38" s="120"/>
      <c r="AI38" s="120"/>
      <c r="AJ38" s="44"/>
      <c r="AK38" s="39"/>
      <c r="AL38" s="44"/>
      <c r="AM38" s="44"/>
      <c r="AN38" s="44"/>
      <c r="AO38" s="44"/>
      <c r="AP38" s="44"/>
      <c r="AQ38" s="44"/>
      <c r="AR38" s="42"/>
      <c r="AS38" s="25"/>
      <c r="AT38" s="197"/>
      <c r="AU38" s="160"/>
      <c r="AV38" s="159"/>
      <c r="AW38" s="160"/>
      <c r="AX38" s="159"/>
      <c r="AY38" s="160"/>
      <c r="AZ38" s="194"/>
      <c r="BA38" s="195"/>
      <c r="BB38" s="196"/>
    </row>
    <row r="39" spans="2:78" ht="15" customHeight="1" x14ac:dyDescent="0.25">
      <c r="B39" s="155">
        <v>3.05</v>
      </c>
      <c r="C39" s="156"/>
      <c r="D39" s="156"/>
      <c r="E39" s="157"/>
      <c r="F39" s="71" t="s">
        <v>113</v>
      </c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4"/>
      <c r="T39" s="25"/>
      <c r="U39" s="25"/>
      <c r="V39" s="25"/>
      <c r="W39" s="25"/>
      <c r="X39" s="25"/>
      <c r="Y39" s="25"/>
      <c r="Z39" s="25"/>
      <c r="AA39" s="24"/>
      <c r="AB39" s="25"/>
      <c r="AC39" s="25"/>
      <c r="AD39" s="25"/>
      <c r="AE39" s="36"/>
      <c r="AF39" s="120"/>
      <c r="AG39" s="120"/>
      <c r="AH39" s="120"/>
      <c r="AI39" s="120"/>
      <c r="AJ39" s="120"/>
      <c r="AK39" s="39"/>
      <c r="AL39" s="120"/>
      <c r="AM39" s="120"/>
      <c r="AN39" s="120"/>
      <c r="AO39" s="120"/>
      <c r="AP39" s="120"/>
      <c r="AQ39" s="120"/>
      <c r="AR39" s="42"/>
      <c r="AS39" s="25"/>
      <c r="AT39" s="121"/>
      <c r="AU39" s="122"/>
      <c r="AV39" s="123"/>
      <c r="AW39" s="122"/>
      <c r="AX39" s="123"/>
      <c r="AY39" s="122"/>
      <c r="AZ39" s="124"/>
      <c r="BA39" s="125"/>
      <c r="BB39" s="126"/>
    </row>
    <row r="40" spans="2:78" ht="15" customHeight="1" x14ac:dyDescent="0.25">
      <c r="B40" s="155">
        <v>3.06</v>
      </c>
      <c r="C40" s="156"/>
      <c r="D40" s="156"/>
      <c r="E40" s="157"/>
      <c r="F40" s="71" t="s">
        <v>117</v>
      </c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4"/>
      <c r="T40" s="25"/>
      <c r="U40" s="25"/>
      <c r="V40" s="25"/>
      <c r="W40" s="25"/>
      <c r="X40" s="25"/>
      <c r="Y40" s="25"/>
      <c r="Z40" s="25"/>
      <c r="AA40" s="24"/>
      <c r="AB40" s="25"/>
      <c r="AC40" s="25"/>
      <c r="AD40" s="25"/>
      <c r="AE40" s="36"/>
      <c r="AF40" s="120"/>
      <c r="AG40" s="120"/>
      <c r="AH40" s="120"/>
      <c r="AI40" s="120"/>
      <c r="AJ40" s="78"/>
      <c r="AK40" s="39"/>
      <c r="AL40" s="78"/>
      <c r="AM40" s="78"/>
      <c r="AN40" s="78"/>
      <c r="AO40" s="78"/>
      <c r="AP40" s="78"/>
      <c r="AQ40" s="78"/>
      <c r="AR40" s="42"/>
      <c r="AS40" s="25"/>
      <c r="AT40" s="197"/>
      <c r="AU40" s="160"/>
      <c r="AV40" s="159"/>
      <c r="AW40" s="160"/>
      <c r="AX40" s="159"/>
      <c r="AY40" s="160"/>
      <c r="AZ40" s="194"/>
      <c r="BA40" s="195"/>
      <c r="BB40" s="196"/>
    </row>
    <row r="41" spans="2:78" ht="15" customHeight="1" x14ac:dyDescent="0.25">
      <c r="B41" s="168">
        <v>4</v>
      </c>
      <c r="C41" s="169"/>
      <c r="D41" s="169"/>
      <c r="E41" s="170"/>
      <c r="F41" s="60" t="s">
        <v>56</v>
      </c>
      <c r="G41" s="25"/>
      <c r="H41" s="25"/>
      <c r="I41" s="25"/>
      <c r="J41" s="25"/>
      <c r="K41" s="25"/>
      <c r="L41" s="25"/>
      <c r="M41" s="25"/>
      <c r="N41" s="25"/>
      <c r="O41" s="271"/>
      <c r="P41" s="272"/>
      <c r="Q41" s="272"/>
      <c r="R41" s="25"/>
      <c r="S41" s="24"/>
      <c r="T41" s="25"/>
      <c r="U41" s="25"/>
      <c r="V41" s="25"/>
      <c r="W41" s="25"/>
      <c r="X41" s="25"/>
      <c r="Y41" s="25"/>
      <c r="Z41" s="25"/>
      <c r="AA41" s="24"/>
      <c r="AB41" s="25"/>
      <c r="AC41" s="25"/>
      <c r="AD41" s="25"/>
      <c r="AE41" s="36" t="s">
        <v>7</v>
      </c>
      <c r="AF41" s="158">
        <v>5</v>
      </c>
      <c r="AG41" s="158"/>
      <c r="AH41" s="158" t="s">
        <v>63</v>
      </c>
      <c r="AI41" s="158"/>
      <c r="AJ41" s="158"/>
      <c r="AK41" s="39" t="s">
        <v>64</v>
      </c>
      <c r="AL41" s="158">
        <f>AF41*6.25</f>
        <v>31.25</v>
      </c>
      <c r="AM41" s="158"/>
      <c r="AN41" s="158"/>
      <c r="AO41" s="158"/>
      <c r="AP41" s="158" t="s">
        <v>6</v>
      </c>
      <c r="AQ41" s="158"/>
      <c r="AR41" s="42" t="s">
        <v>5</v>
      </c>
      <c r="AS41" s="25"/>
      <c r="AT41" s="197"/>
      <c r="AU41" s="198"/>
      <c r="AV41" s="198"/>
      <c r="AW41" s="198"/>
      <c r="AX41" s="198"/>
      <c r="AY41" s="198"/>
      <c r="AZ41" s="172"/>
      <c r="BA41" s="172"/>
      <c r="BB41" s="173"/>
    </row>
    <row r="42" spans="2:78" ht="15" customHeight="1" x14ac:dyDescent="0.25">
      <c r="B42" s="155">
        <v>4.01</v>
      </c>
      <c r="C42" s="156"/>
      <c r="D42" s="156"/>
      <c r="E42" s="157"/>
      <c r="F42" s="71" t="s">
        <v>109</v>
      </c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4"/>
      <c r="T42" s="25"/>
      <c r="U42" s="25"/>
      <c r="V42" s="25"/>
      <c r="W42" s="25"/>
      <c r="X42" s="25"/>
      <c r="Y42" s="25"/>
      <c r="Z42" s="25"/>
      <c r="AA42" s="24"/>
      <c r="AB42" s="25"/>
      <c r="AC42" s="25"/>
      <c r="AD42" s="25"/>
      <c r="AE42" s="36"/>
      <c r="AF42" s="44"/>
      <c r="AG42" s="44"/>
      <c r="AH42" s="44"/>
      <c r="AI42" s="44"/>
      <c r="AJ42" s="44"/>
      <c r="AK42" s="39"/>
      <c r="AL42" s="44"/>
      <c r="AM42" s="44"/>
      <c r="AN42" s="44"/>
      <c r="AO42" s="44"/>
      <c r="AP42" s="44"/>
      <c r="AQ42" s="44"/>
      <c r="AR42" s="42"/>
      <c r="AS42" s="25"/>
      <c r="AT42" s="197"/>
      <c r="AU42" s="160"/>
      <c r="AV42" s="159"/>
      <c r="AW42" s="160"/>
      <c r="AX42" s="159"/>
      <c r="AY42" s="160"/>
      <c r="AZ42" s="171"/>
      <c r="BA42" s="172"/>
      <c r="BB42" s="173"/>
    </row>
    <row r="43" spans="2:78" ht="15" customHeight="1" thickBot="1" x14ac:dyDescent="0.3">
      <c r="B43" s="268">
        <v>4.0199999999999996</v>
      </c>
      <c r="C43" s="269"/>
      <c r="D43" s="269"/>
      <c r="E43" s="270"/>
      <c r="F43" s="88" t="s">
        <v>124</v>
      </c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90"/>
      <c r="T43" s="89"/>
      <c r="U43" s="89"/>
      <c r="V43" s="89"/>
      <c r="W43" s="89"/>
      <c r="X43" s="89"/>
      <c r="Y43" s="89"/>
      <c r="Z43" s="89"/>
      <c r="AA43" s="90"/>
      <c r="AB43" s="89"/>
      <c r="AC43" s="89"/>
      <c r="AD43" s="89"/>
      <c r="AE43" s="53"/>
      <c r="AF43" s="91"/>
      <c r="AG43" s="91"/>
      <c r="AH43" s="91"/>
      <c r="AI43" s="91"/>
      <c r="AJ43" s="91"/>
      <c r="AK43" s="92"/>
      <c r="AL43" s="91"/>
      <c r="AM43" s="91"/>
      <c r="AN43" s="91"/>
      <c r="AO43" s="91"/>
      <c r="AP43" s="91"/>
      <c r="AQ43" s="91"/>
      <c r="AR43" s="93"/>
      <c r="AS43" s="89"/>
      <c r="AT43" s="247"/>
      <c r="AU43" s="184"/>
      <c r="AV43" s="183"/>
      <c r="AW43" s="184"/>
      <c r="AX43" s="183"/>
      <c r="AY43" s="184"/>
      <c r="AZ43" s="249"/>
      <c r="BA43" s="250"/>
      <c r="BB43" s="251"/>
    </row>
    <row r="44" spans="2:78" ht="15" customHeight="1" thickBot="1" x14ac:dyDescent="0.3">
      <c r="B44" s="166" t="s">
        <v>101</v>
      </c>
      <c r="C44" s="167"/>
      <c r="D44" s="167"/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67"/>
      <c r="Q44" s="167"/>
      <c r="R44" s="167"/>
      <c r="S44" s="167"/>
      <c r="T44" s="167"/>
      <c r="U44" s="167"/>
      <c r="V44" s="167"/>
      <c r="W44" s="167"/>
      <c r="X44" s="167"/>
      <c r="Y44" s="167"/>
      <c r="Z44" s="167"/>
      <c r="AA44" s="167"/>
      <c r="AB44" s="167"/>
      <c r="AC44" s="167"/>
      <c r="AD44" s="167"/>
      <c r="AE44" s="167"/>
      <c r="AF44" s="167"/>
      <c r="AG44" s="167"/>
      <c r="AH44" s="167"/>
      <c r="AI44" s="167"/>
      <c r="AJ44" s="167"/>
      <c r="AK44" s="167"/>
      <c r="AL44" s="167"/>
      <c r="AM44" s="167"/>
      <c r="AN44" s="167"/>
      <c r="AO44" s="167"/>
      <c r="AP44" s="167"/>
      <c r="AQ44" s="167"/>
      <c r="AR44" s="167"/>
      <c r="AS44" s="167"/>
      <c r="AT44" s="167"/>
      <c r="AU44" s="167"/>
      <c r="AV44" s="167"/>
      <c r="AW44" s="167"/>
      <c r="AX44" s="167"/>
      <c r="AY44" s="167"/>
      <c r="AZ44" s="167"/>
      <c r="BA44" s="167"/>
      <c r="BB44" s="141"/>
    </row>
    <row r="45" spans="2:78" ht="15" customHeight="1" thickBot="1" x14ac:dyDescent="0.3">
      <c r="B45" s="95"/>
      <c r="C45" s="142"/>
      <c r="D45" s="142"/>
      <c r="E45" s="143" t="s">
        <v>107</v>
      </c>
      <c r="F45" s="144"/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6"/>
      <c r="T45" s="145"/>
      <c r="U45" s="145"/>
      <c r="V45" s="145"/>
      <c r="W45" s="145"/>
      <c r="X45" s="145"/>
      <c r="Y45" s="145"/>
      <c r="Z45" s="145"/>
      <c r="AA45" s="146"/>
      <c r="AB45" s="145"/>
      <c r="AC45" s="145"/>
      <c r="AD45" s="145"/>
      <c r="AE45" s="145"/>
      <c r="AF45" s="145"/>
      <c r="AG45" s="145"/>
      <c r="AH45" s="145"/>
      <c r="AI45" s="145"/>
      <c r="AJ45" s="145"/>
      <c r="AK45" s="147"/>
      <c r="AL45" s="145"/>
      <c r="AM45" s="145"/>
      <c r="AN45" s="145"/>
      <c r="AO45" s="145"/>
      <c r="AP45" s="145"/>
      <c r="AQ45" s="145"/>
      <c r="AR45" s="146"/>
      <c r="AS45" s="148"/>
      <c r="AT45" s="149"/>
      <c r="AU45" s="149"/>
      <c r="AV45" s="149"/>
      <c r="AW45" s="149"/>
      <c r="AX45" s="149"/>
      <c r="AY45" s="149"/>
      <c r="AZ45" s="150"/>
      <c r="BA45" s="151"/>
      <c r="BB45" s="152"/>
    </row>
    <row r="46" spans="2:78" ht="15" customHeight="1" x14ac:dyDescent="0.25">
      <c r="B46" s="47"/>
      <c r="C46" s="132"/>
      <c r="D46" s="132"/>
      <c r="E46" s="132"/>
      <c r="F46" s="133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5"/>
      <c r="T46" s="134"/>
      <c r="U46" s="134"/>
      <c r="V46" s="134"/>
      <c r="W46" s="134"/>
      <c r="X46" s="134"/>
      <c r="Y46" s="134"/>
      <c r="Z46" s="134"/>
      <c r="AA46" s="135"/>
      <c r="AB46" s="134"/>
      <c r="AC46" s="134"/>
      <c r="AD46" s="134"/>
      <c r="AE46" s="134"/>
      <c r="AF46" s="134"/>
      <c r="AG46" s="134"/>
      <c r="AH46" s="134"/>
      <c r="AI46" s="134"/>
      <c r="AJ46" s="134"/>
      <c r="AK46" s="136"/>
      <c r="AL46" s="134"/>
      <c r="AM46" s="134"/>
      <c r="AN46" s="134"/>
      <c r="AO46" s="134"/>
      <c r="AP46" s="134"/>
      <c r="AQ46" s="134"/>
      <c r="AR46" s="135"/>
      <c r="AS46" s="137"/>
      <c r="AT46" s="138"/>
      <c r="AU46" s="138"/>
      <c r="AV46" s="138"/>
      <c r="AW46" s="138"/>
      <c r="AX46" s="138"/>
      <c r="AY46" s="138"/>
      <c r="AZ46" s="139"/>
      <c r="BA46" s="140"/>
      <c r="BB46" s="140"/>
    </row>
    <row r="47" spans="2:78" ht="15" customHeight="1" x14ac:dyDescent="0.25">
      <c r="B47" s="47"/>
      <c r="C47" s="47"/>
      <c r="D47" s="47"/>
      <c r="E47" s="47"/>
      <c r="F47" s="82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1"/>
      <c r="T47" s="53"/>
      <c r="U47" s="53"/>
      <c r="V47" s="53"/>
      <c r="W47" s="53"/>
      <c r="X47" s="53"/>
      <c r="Y47" s="53"/>
      <c r="Z47" s="53"/>
      <c r="AA47" s="1"/>
      <c r="AB47" s="53"/>
      <c r="AC47" s="53"/>
      <c r="AD47" s="53"/>
      <c r="AE47" s="53"/>
      <c r="AF47" s="54"/>
      <c r="AG47" s="54"/>
      <c r="AH47" s="54"/>
      <c r="AI47" s="54"/>
      <c r="AJ47" s="54"/>
      <c r="AK47" s="55"/>
      <c r="AL47" s="54"/>
      <c r="AM47" s="54"/>
      <c r="AN47" s="54"/>
      <c r="AO47" s="54"/>
      <c r="AP47" s="54"/>
      <c r="AQ47" s="54"/>
      <c r="AR47" s="104"/>
      <c r="AS47" s="87"/>
      <c r="AT47" s="58"/>
      <c r="AU47" s="58"/>
      <c r="AV47" s="58"/>
      <c r="AW47" s="58"/>
      <c r="AX47" s="58"/>
      <c r="AY47" s="58"/>
      <c r="AZ47" s="59"/>
      <c r="BA47" s="57"/>
      <c r="BB47" s="57"/>
    </row>
    <row r="48" spans="2:78" ht="15" customHeight="1" x14ac:dyDescent="0.25">
      <c r="B48" s="47"/>
      <c r="C48" s="47"/>
      <c r="D48" s="47"/>
      <c r="E48" s="47"/>
      <c r="F48" s="82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1"/>
      <c r="T48" s="53"/>
      <c r="U48" s="53"/>
      <c r="V48" s="53"/>
      <c r="W48" s="53"/>
      <c r="X48" s="53"/>
      <c r="Y48" s="53"/>
      <c r="Z48" s="53"/>
      <c r="AA48" s="1"/>
      <c r="AB48" s="53"/>
      <c r="AC48" s="53"/>
      <c r="AD48" s="53"/>
      <c r="AE48" s="53"/>
      <c r="AF48" s="54"/>
      <c r="AG48" s="54"/>
      <c r="AH48" s="54"/>
      <c r="AI48" s="54"/>
      <c r="AJ48" s="54"/>
      <c r="AK48" s="55"/>
      <c r="AL48" s="54"/>
      <c r="AM48" s="54"/>
      <c r="AN48" s="54"/>
      <c r="AO48" s="54"/>
      <c r="AP48" s="54"/>
      <c r="AQ48" s="54"/>
      <c r="AR48" s="104"/>
      <c r="AS48" s="87"/>
      <c r="AT48" s="58"/>
      <c r="AU48" s="58"/>
      <c r="AV48" s="58"/>
      <c r="AW48" s="58"/>
      <c r="AX48" s="58"/>
      <c r="AY48" s="58"/>
      <c r="AZ48" s="59"/>
      <c r="BA48" s="57"/>
      <c r="BB48" s="57"/>
    </row>
    <row r="49" spans="2:58" ht="15" customHeight="1" x14ac:dyDescent="0.25">
      <c r="B49" s="47"/>
      <c r="C49" s="47"/>
      <c r="D49" s="47"/>
      <c r="E49" s="47"/>
      <c r="F49" s="82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1"/>
      <c r="T49" s="53"/>
      <c r="U49" s="53"/>
      <c r="V49" s="53"/>
      <c r="W49" s="53"/>
      <c r="X49" s="53"/>
      <c r="Y49" s="53"/>
      <c r="Z49" s="53"/>
      <c r="AA49" s="1"/>
      <c r="AB49" s="53"/>
      <c r="AC49" s="53"/>
      <c r="AD49" s="53"/>
      <c r="AE49" s="53"/>
      <c r="AF49" s="54"/>
      <c r="AG49" s="54"/>
      <c r="AH49" s="54"/>
      <c r="AI49" s="54"/>
      <c r="AJ49" s="54"/>
      <c r="AK49" s="55"/>
      <c r="AL49" s="54"/>
      <c r="AM49" s="54"/>
      <c r="AN49" s="54"/>
      <c r="AO49" s="54"/>
      <c r="AP49" s="54"/>
      <c r="AQ49" s="54"/>
      <c r="AR49" s="104"/>
      <c r="AS49" s="87"/>
      <c r="AT49" s="58"/>
      <c r="AU49" s="58"/>
      <c r="AV49" s="58"/>
      <c r="AW49" s="58"/>
      <c r="AX49" s="58"/>
      <c r="AY49" s="58"/>
      <c r="AZ49" s="59"/>
      <c r="BA49" s="57"/>
      <c r="BB49" s="57"/>
    </row>
    <row r="50" spans="2:58" ht="15" customHeight="1" x14ac:dyDescent="0.25">
      <c r="B50" s="116" t="s">
        <v>73</v>
      </c>
      <c r="C50" s="47"/>
      <c r="D50" s="47"/>
      <c r="E50" s="47"/>
      <c r="F50" s="82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1"/>
      <c r="T50" s="53"/>
      <c r="U50" s="53"/>
      <c r="V50" s="53"/>
      <c r="W50" s="53"/>
      <c r="X50" s="53"/>
      <c r="Y50" s="53"/>
      <c r="Z50" s="53"/>
      <c r="AA50" s="1"/>
      <c r="AB50" s="53"/>
      <c r="AC50" s="53"/>
      <c r="AD50" s="53"/>
      <c r="AE50" s="53"/>
      <c r="AF50" s="54"/>
      <c r="AG50" s="54"/>
      <c r="AH50" s="54"/>
      <c r="AI50" s="54"/>
      <c r="AJ50" s="54"/>
      <c r="AK50" s="55"/>
      <c r="AL50" s="54"/>
      <c r="AM50" s="54"/>
      <c r="AN50" s="54"/>
      <c r="AO50" s="54"/>
      <c r="AP50" s="54"/>
      <c r="AQ50" s="54"/>
      <c r="AR50" s="104"/>
      <c r="AS50" s="87"/>
      <c r="AT50" s="58"/>
      <c r="AU50" s="58"/>
      <c r="AV50" s="58"/>
      <c r="AW50" s="58"/>
      <c r="AX50" s="58"/>
      <c r="AY50" s="58"/>
      <c r="AZ50" s="59"/>
      <c r="BA50" s="57"/>
      <c r="BB50" s="57"/>
    </row>
    <row r="51" spans="2:58" ht="15" customHeight="1" x14ac:dyDescent="0.25">
      <c r="B51" s="47"/>
      <c r="C51" s="47"/>
      <c r="D51" s="47"/>
      <c r="E51" s="47"/>
      <c r="F51" s="82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1"/>
      <c r="T51" s="53"/>
      <c r="U51" s="53"/>
      <c r="V51" s="53"/>
      <c r="W51" s="53"/>
      <c r="X51" s="53"/>
      <c r="Y51" s="53"/>
      <c r="Z51" s="53"/>
      <c r="AA51" s="1"/>
      <c r="AB51" s="53"/>
      <c r="AC51" s="53"/>
      <c r="AD51" s="53"/>
      <c r="AE51" s="53"/>
      <c r="AF51" s="54"/>
      <c r="AG51" s="54"/>
      <c r="AH51" s="54"/>
      <c r="AI51" s="54"/>
      <c r="AJ51" s="54"/>
      <c r="AK51" s="55"/>
      <c r="AL51" s="54"/>
      <c r="AM51" s="54"/>
      <c r="AN51" s="54"/>
      <c r="AO51" s="54"/>
      <c r="AP51" s="54"/>
      <c r="AQ51" s="54"/>
      <c r="AR51" s="107"/>
      <c r="AS51" s="87"/>
      <c r="AT51" s="58"/>
      <c r="AU51" s="58"/>
      <c r="AV51" s="58"/>
      <c r="AW51" s="58"/>
      <c r="AX51" s="58"/>
      <c r="AY51" s="58"/>
      <c r="AZ51" s="59"/>
      <c r="BA51" s="114"/>
      <c r="BB51" s="114"/>
      <c r="BC51" s="1"/>
      <c r="BD51" s="1"/>
      <c r="BE51" s="1"/>
      <c r="BF51" s="1"/>
    </row>
    <row r="52" spans="2:58" s="1" customFormat="1" ht="6" customHeight="1" thickBot="1" x14ac:dyDescent="0.3">
      <c r="B52" s="47"/>
      <c r="C52" s="47"/>
      <c r="D52" s="47"/>
      <c r="E52" s="47"/>
      <c r="F52" s="82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T52" s="53"/>
      <c r="U52" s="53"/>
      <c r="V52" s="53"/>
      <c r="W52" s="53"/>
      <c r="X52" s="53"/>
      <c r="Y52" s="53"/>
      <c r="Z52" s="53"/>
      <c r="AB52" s="53"/>
      <c r="AC52" s="53"/>
      <c r="AD52" s="53"/>
      <c r="AE52" s="53"/>
      <c r="AF52" s="54"/>
      <c r="AG52" s="54"/>
      <c r="AH52" s="54"/>
      <c r="AI52" s="54"/>
      <c r="AJ52" s="54"/>
      <c r="AK52" s="55"/>
      <c r="AL52" s="54"/>
      <c r="AM52" s="54"/>
      <c r="AN52" s="54"/>
      <c r="AO52" s="85"/>
      <c r="AP52" s="85"/>
      <c r="AQ52" s="85"/>
      <c r="AR52" s="86"/>
      <c r="AS52" s="87"/>
      <c r="AT52" s="58"/>
      <c r="AU52" s="58"/>
      <c r="AV52" s="58"/>
      <c r="AW52" s="58"/>
      <c r="AX52" s="58"/>
      <c r="AY52" s="58"/>
      <c r="AZ52" s="59"/>
      <c r="BA52" s="114"/>
      <c r="BB52" s="114"/>
    </row>
    <row r="53" spans="2:58" ht="19.5" x14ac:dyDescent="0.35">
      <c r="B53" s="21" t="s">
        <v>24</v>
      </c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48" t="s">
        <v>20</v>
      </c>
      <c r="AP53" s="248"/>
      <c r="AQ53" s="248"/>
      <c r="AR53" s="248"/>
      <c r="AS53" s="248"/>
      <c r="AT53" s="248"/>
      <c r="AU53" s="248"/>
      <c r="AV53" s="248"/>
      <c r="AW53" s="248"/>
      <c r="AX53" s="248"/>
      <c r="AY53" s="248"/>
      <c r="AZ53" s="22"/>
      <c r="BA53" s="20"/>
      <c r="BB53" s="15"/>
    </row>
    <row r="54" spans="2:58" ht="15.75" x14ac:dyDescent="0.25">
      <c r="B54" s="14" t="s">
        <v>23</v>
      </c>
      <c r="C54" s="13"/>
      <c r="D54" s="13"/>
      <c r="E54" s="13"/>
      <c r="F54" s="13"/>
      <c r="G54" s="13"/>
      <c r="H54" s="189"/>
      <c r="I54" s="189"/>
      <c r="J54" s="189"/>
      <c r="K54" s="189"/>
      <c r="L54" s="189"/>
      <c r="M54" s="189"/>
      <c r="N54" s="189"/>
      <c r="O54" s="189"/>
      <c r="P54" s="189"/>
      <c r="Q54" s="189"/>
      <c r="R54" s="189"/>
      <c r="S54" s="189"/>
      <c r="T54" s="1"/>
      <c r="U54" s="1"/>
      <c r="V54" s="19" t="s">
        <v>22</v>
      </c>
      <c r="W54" s="190"/>
      <c r="X54" s="190"/>
      <c r="Y54" s="190"/>
      <c r="Z54" s="190"/>
      <c r="AA54" s="190"/>
      <c r="AB54" s="1"/>
      <c r="AC54" s="18" t="s">
        <v>21</v>
      </c>
      <c r="AD54" s="1"/>
      <c r="AE54" s="1"/>
      <c r="AF54" s="1"/>
      <c r="AG54" s="18"/>
      <c r="AH54" s="18"/>
      <c r="AI54" s="191"/>
      <c r="AJ54" s="191"/>
      <c r="AK54" s="191"/>
      <c r="AL54" s="191"/>
      <c r="AM54" s="191"/>
      <c r="AN54" s="1"/>
      <c r="AP54" s="118">
        <v>4</v>
      </c>
      <c r="AQ54" s="8" t="s">
        <v>15</v>
      </c>
      <c r="AR54" s="43" t="s">
        <v>69</v>
      </c>
      <c r="AZ54" s="1"/>
      <c r="BA54" s="1"/>
      <c r="BB54" s="12"/>
    </row>
    <row r="55" spans="2:58" ht="15" customHeight="1" x14ac:dyDescent="0.25">
      <c r="B55" s="80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"/>
      <c r="AG55" s="1"/>
      <c r="AH55" s="1"/>
      <c r="AI55" s="1"/>
      <c r="AJ55" s="1"/>
      <c r="AK55" s="1"/>
      <c r="AL55" s="1"/>
      <c r="AM55" s="1"/>
      <c r="AN55" s="1"/>
      <c r="AP55" s="118">
        <v>3</v>
      </c>
      <c r="AQ55" s="8" t="s">
        <v>15</v>
      </c>
      <c r="AR55" s="43" t="s">
        <v>68</v>
      </c>
      <c r="AU55" s="1"/>
      <c r="AV55" s="1"/>
      <c r="AW55" s="1"/>
      <c r="AX55" s="1"/>
      <c r="AY55" s="1"/>
      <c r="AZ55" s="1"/>
      <c r="BA55" s="1"/>
      <c r="BB55" s="4"/>
    </row>
    <row r="56" spans="2:58" ht="15.75" customHeight="1" x14ac:dyDescent="0.25">
      <c r="B56" s="192" t="s">
        <v>18</v>
      </c>
      <c r="C56" s="193"/>
      <c r="D56" s="193"/>
      <c r="E56" s="193"/>
      <c r="F56" s="193"/>
      <c r="G56" s="193"/>
      <c r="H56" s="193"/>
      <c r="I56" s="193"/>
      <c r="J56" s="267"/>
      <c r="K56" s="267"/>
      <c r="L56" s="267"/>
      <c r="M56" s="267"/>
      <c r="N56" s="267"/>
      <c r="O56" s="267"/>
      <c r="P56" s="267"/>
      <c r="Q56" s="267"/>
      <c r="R56" s="267"/>
      <c r="S56" s="267"/>
      <c r="T56" s="267"/>
      <c r="U56" s="267"/>
      <c r="V56" s="267"/>
      <c r="W56" s="267"/>
      <c r="X56" s="267"/>
      <c r="Y56" s="267"/>
      <c r="Z56" s="267"/>
      <c r="AA56" s="267"/>
      <c r="AB56" s="1"/>
      <c r="AC56" s="18" t="s">
        <v>19</v>
      </c>
      <c r="AD56" s="18"/>
      <c r="AE56" s="18"/>
      <c r="AF56" s="18"/>
      <c r="AG56" s="18"/>
      <c r="AH56" s="18"/>
      <c r="AI56" s="191"/>
      <c r="AJ56" s="191"/>
      <c r="AK56" s="191"/>
      <c r="AL56" s="191"/>
      <c r="AM56" s="191"/>
      <c r="AN56" s="1"/>
      <c r="AP56" s="118">
        <v>2</v>
      </c>
      <c r="AQ56" s="8" t="s">
        <v>15</v>
      </c>
      <c r="AR56" s="43" t="s">
        <v>67</v>
      </c>
      <c r="AU56" s="1"/>
      <c r="AV56" s="1"/>
      <c r="AW56" s="1"/>
      <c r="AX56" s="1"/>
      <c r="AY56" s="1"/>
      <c r="AZ56" s="1"/>
      <c r="BA56" s="1"/>
      <c r="BB56" s="4"/>
    </row>
    <row r="57" spans="2:58" x14ac:dyDescent="0.25">
      <c r="B57" s="216" t="s">
        <v>17</v>
      </c>
      <c r="C57" s="217"/>
      <c r="D57" s="217"/>
      <c r="E57" s="217"/>
      <c r="F57" s="217"/>
      <c r="G57" s="217"/>
      <c r="H57" s="217"/>
      <c r="I57" s="217"/>
      <c r="J57" s="217"/>
      <c r="K57" s="217"/>
      <c r="L57" s="217"/>
      <c r="M57" s="217"/>
      <c r="N57" s="217"/>
      <c r="O57" s="217"/>
      <c r="P57" s="217"/>
      <c r="Q57" s="217"/>
      <c r="R57" s="217"/>
      <c r="S57" s="217"/>
      <c r="T57" s="217"/>
      <c r="U57" s="217"/>
      <c r="V57" s="217"/>
      <c r="W57" s="217"/>
      <c r="X57" s="217"/>
      <c r="Y57" s="217"/>
      <c r="Z57" s="217"/>
      <c r="AA57" s="217"/>
      <c r="AB57" s="217"/>
      <c r="AC57" s="217"/>
      <c r="AD57" s="217"/>
      <c r="AE57" s="217"/>
      <c r="AF57" s="217"/>
      <c r="AG57" s="217"/>
      <c r="AH57" s="217"/>
      <c r="AI57" s="217"/>
      <c r="AJ57" s="217"/>
      <c r="AK57" s="217"/>
      <c r="AL57" s="217"/>
      <c r="AM57" s="217"/>
      <c r="AN57" s="1"/>
      <c r="AP57" s="118">
        <v>1</v>
      </c>
      <c r="AQ57" s="8" t="s">
        <v>15</v>
      </c>
      <c r="AR57" s="43" t="s">
        <v>66</v>
      </c>
      <c r="AU57" s="1"/>
      <c r="AV57" s="1"/>
      <c r="AW57" s="1"/>
      <c r="AX57" s="1"/>
      <c r="AY57" s="1"/>
      <c r="AZ57" s="1"/>
      <c r="BA57" s="1"/>
      <c r="BB57" s="4"/>
    </row>
    <row r="58" spans="2:58" ht="19.5" x14ac:dyDescent="0.35">
      <c r="B58" s="10" t="s">
        <v>16</v>
      </c>
      <c r="S58" s="9" t="s">
        <v>53</v>
      </c>
      <c r="AN58" s="1"/>
      <c r="AP58" s="118">
        <v>0</v>
      </c>
      <c r="AQ58" s="8" t="s">
        <v>15</v>
      </c>
      <c r="AR58" s="43" t="s">
        <v>65</v>
      </c>
      <c r="AU58" s="1"/>
      <c r="AV58" s="1"/>
      <c r="AW58" s="1"/>
      <c r="AX58" s="1"/>
      <c r="AY58" s="1"/>
      <c r="AZ58" s="1"/>
      <c r="BA58" s="1"/>
      <c r="BB58" s="4"/>
    </row>
    <row r="59" spans="2:58" ht="15.75" x14ac:dyDescent="0.25">
      <c r="B59" s="220" t="s">
        <v>14</v>
      </c>
      <c r="C59" s="206"/>
      <c r="D59" s="206"/>
      <c r="E59" s="206"/>
      <c r="F59" s="206"/>
      <c r="G59" s="206"/>
      <c r="H59" s="1"/>
      <c r="I59" s="206" t="s">
        <v>115</v>
      </c>
      <c r="J59" s="206"/>
      <c r="K59" s="206"/>
      <c r="L59" s="206"/>
      <c r="M59" s="206"/>
      <c r="N59" s="206"/>
      <c r="O59" s="206"/>
      <c r="P59" s="1"/>
      <c r="Q59" s="206" t="s">
        <v>13</v>
      </c>
      <c r="R59" s="206"/>
      <c r="S59" s="206"/>
      <c r="T59" s="206"/>
      <c r="U59" s="206"/>
      <c r="V59" s="206"/>
      <c r="W59" s="206"/>
      <c r="X59" s="1"/>
      <c r="Y59" s="1"/>
      <c r="Z59" s="207" t="e">
        <f>#REF!+#REF!+#REF!+#REF!+#REF!+#REF!+#REF!+#REF!+#REF!</f>
        <v>#REF!</v>
      </c>
      <c r="AA59" s="207"/>
      <c r="AB59" s="207"/>
      <c r="AC59" s="207"/>
      <c r="AD59" s="207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7"/>
      <c r="AS59" s="7"/>
      <c r="AT59" s="79" t="s">
        <v>12</v>
      </c>
      <c r="AU59" s="218">
        <v>375</v>
      </c>
      <c r="AV59" s="218"/>
      <c r="AW59" s="218"/>
      <c r="AX59" s="218"/>
      <c r="AY59" s="218"/>
      <c r="AZ59" s="1"/>
      <c r="BA59" s="1"/>
      <c r="BB59" s="4"/>
    </row>
    <row r="60" spans="2:58" ht="16.5" thickBot="1" x14ac:dyDescent="0.3">
      <c r="B60" s="6" t="s">
        <v>11</v>
      </c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82" t="s">
        <v>10</v>
      </c>
      <c r="AH60" s="182"/>
      <c r="AI60" s="182"/>
      <c r="AJ60" s="182"/>
      <c r="AK60" s="219">
        <v>2</v>
      </c>
      <c r="AL60" s="219"/>
      <c r="AM60" s="174" t="s">
        <v>9</v>
      </c>
      <c r="AN60" s="174"/>
      <c r="AO60" s="219">
        <v>3</v>
      </c>
      <c r="AP60" s="219"/>
      <c r="AQ60" s="1"/>
      <c r="AR60" s="1"/>
      <c r="AS60" s="1"/>
      <c r="AT60" s="212" t="s">
        <v>8</v>
      </c>
      <c r="AU60" s="212"/>
      <c r="AV60" s="212"/>
      <c r="AW60" s="212"/>
      <c r="AX60" s="212"/>
      <c r="AY60" s="212"/>
      <c r="AZ60" s="212"/>
      <c r="BA60" s="212"/>
      <c r="BB60" s="213"/>
    </row>
    <row r="61" spans="2:58" ht="15" customHeight="1" thickBot="1" x14ac:dyDescent="0.3">
      <c r="B61" s="95"/>
      <c r="C61" s="96" t="s">
        <v>70</v>
      </c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97"/>
      <c r="AB61" s="97"/>
      <c r="AC61" s="97"/>
      <c r="AD61" s="97"/>
      <c r="AE61" s="98" t="s">
        <v>7</v>
      </c>
      <c r="AF61" s="175">
        <f>AF24</f>
        <v>58</v>
      </c>
      <c r="AG61" s="175"/>
      <c r="AH61" s="175" t="s">
        <v>63</v>
      </c>
      <c r="AI61" s="175"/>
      <c r="AJ61" s="175"/>
      <c r="AK61" s="99" t="s">
        <v>64</v>
      </c>
      <c r="AL61" s="175">
        <f>AL24</f>
        <v>362.5</v>
      </c>
      <c r="AM61" s="175"/>
      <c r="AN61" s="175"/>
      <c r="AO61" s="175"/>
      <c r="AP61" s="175" t="s">
        <v>6</v>
      </c>
      <c r="AQ61" s="175"/>
      <c r="AR61" s="100" t="s">
        <v>5</v>
      </c>
      <c r="AS61" s="101"/>
      <c r="AT61" s="239">
        <v>1</v>
      </c>
      <c r="AU61" s="240"/>
      <c r="AV61" s="208">
        <v>2</v>
      </c>
      <c r="AW61" s="208"/>
      <c r="AX61" s="208">
        <v>3</v>
      </c>
      <c r="AY61" s="208"/>
      <c r="AZ61" s="209" t="s">
        <v>4</v>
      </c>
      <c r="BA61" s="210"/>
      <c r="BB61" s="211"/>
    </row>
    <row r="62" spans="2:58" ht="15" customHeight="1" x14ac:dyDescent="0.25">
      <c r="B62" s="168">
        <v>5</v>
      </c>
      <c r="C62" s="169"/>
      <c r="D62" s="169"/>
      <c r="E62" s="170"/>
      <c r="F62" s="60" t="s">
        <v>57</v>
      </c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4"/>
      <c r="T62" s="25"/>
      <c r="U62" s="25"/>
      <c r="V62" s="25"/>
      <c r="W62" s="25"/>
      <c r="X62" s="25"/>
      <c r="Y62" s="25"/>
      <c r="Z62" s="25"/>
      <c r="AA62" s="24"/>
      <c r="AB62" s="25"/>
      <c r="AC62" s="25"/>
      <c r="AD62" s="25"/>
      <c r="AE62" s="36" t="s">
        <v>7</v>
      </c>
      <c r="AF62" s="158">
        <v>4</v>
      </c>
      <c r="AG62" s="158"/>
      <c r="AH62" s="158" t="s">
        <v>63</v>
      </c>
      <c r="AI62" s="158"/>
      <c r="AJ62" s="158"/>
      <c r="AK62" s="39" t="s">
        <v>64</v>
      </c>
      <c r="AL62" s="158">
        <f>AF62*6.25</f>
        <v>25</v>
      </c>
      <c r="AM62" s="158"/>
      <c r="AN62" s="158"/>
      <c r="AO62" s="158"/>
      <c r="AP62" s="158" t="s">
        <v>6</v>
      </c>
      <c r="AQ62" s="158"/>
      <c r="AR62" s="42" t="s">
        <v>5</v>
      </c>
      <c r="AS62" s="25"/>
      <c r="AT62" s="197"/>
      <c r="AU62" s="198"/>
      <c r="AV62" s="198"/>
      <c r="AW62" s="198"/>
      <c r="AX62" s="198"/>
      <c r="AY62" s="198"/>
      <c r="AZ62" s="172"/>
      <c r="BA62" s="172"/>
      <c r="BB62" s="173"/>
    </row>
    <row r="63" spans="2:58" ht="15" customHeight="1" x14ac:dyDescent="0.25">
      <c r="B63" s="176">
        <v>5.01</v>
      </c>
      <c r="C63" s="177"/>
      <c r="D63" s="177"/>
      <c r="E63" s="178"/>
      <c r="F63" s="108" t="s">
        <v>76</v>
      </c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4"/>
      <c r="T63" s="25"/>
      <c r="U63" s="25"/>
      <c r="V63" s="25"/>
      <c r="W63" s="25"/>
      <c r="X63" s="25"/>
      <c r="Y63" s="25"/>
      <c r="Z63" s="25"/>
      <c r="AA63" s="24"/>
      <c r="AB63" s="25"/>
      <c r="AC63" s="25"/>
      <c r="AD63" s="25"/>
      <c r="AE63" s="36"/>
      <c r="AF63" s="106"/>
      <c r="AG63" s="106"/>
      <c r="AH63" s="106"/>
      <c r="AI63" s="106"/>
      <c r="AJ63" s="106"/>
      <c r="AK63" s="39"/>
      <c r="AL63" s="106"/>
      <c r="AM63" s="106"/>
      <c r="AN63" s="106"/>
      <c r="AO63" s="106"/>
      <c r="AP63" s="106"/>
      <c r="AQ63" s="106"/>
      <c r="AR63" s="42"/>
      <c r="AS63" s="25"/>
      <c r="AT63" s="197"/>
      <c r="AU63" s="160"/>
      <c r="AV63" s="159"/>
      <c r="AW63" s="160"/>
      <c r="AX63" s="159"/>
      <c r="AY63" s="160"/>
      <c r="AZ63" s="171"/>
      <c r="BA63" s="172"/>
      <c r="BB63" s="173"/>
    </row>
    <row r="64" spans="2:58" ht="15" customHeight="1" x14ac:dyDescent="0.25">
      <c r="B64" s="176">
        <v>5.0199999999999996</v>
      </c>
      <c r="C64" s="177"/>
      <c r="D64" s="177"/>
      <c r="E64" s="178"/>
      <c r="F64" s="108" t="s">
        <v>77</v>
      </c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4"/>
      <c r="T64" s="25"/>
      <c r="U64" s="25"/>
      <c r="V64" s="25"/>
      <c r="W64" s="25"/>
      <c r="X64" s="25"/>
      <c r="Y64" s="25"/>
      <c r="Z64" s="25"/>
      <c r="AA64" s="24"/>
      <c r="AB64" s="25"/>
      <c r="AC64" s="25"/>
      <c r="AD64" s="25"/>
      <c r="AE64" s="36"/>
      <c r="AF64" s="106"/>
      <c r="AG64" s="106"/>
      <c r="AH64" s="106"/>
      <c r="AI64" s="106"/>
      <c r="AJ64" s="106"/>
      <c r="AK64" s="39"/>
      <c r="AL64" s="106"/>
      <c r="AM64" s="106"/>
      <c r="AN64" s="106"/>
      <c r="AO64" s="106"/>
      <c r="AP64" s="106"/>
      <c r="AQ64" s="106"/>
      <c r="AR64" s="42"/>
      <c r="AS64" s="25"/>
      <c r="AT64" s="197"/>
      <c r="AU64" s="160"/>
      <c r="AV64" s="159"/>
      <c r="AW64" s="160"/>
      <c r="AX64" s="159"/>
      <c r="AY64" s="160"/>
      <c r="AZ64" s="171"/>
      <c r="BA64" s="172"/>
      <c r="BB64" s="173"/>
    </row>
    <row r="65" spans="1:54" ht="15" customHeight="1" x14ac:dyDescent="0.25">
      <c r="B65" s="176">
        <v>5.03</v>
      </c>
      <c r="C65" s="177"/>
      <c r="D65" s="177"/>
      <c r="E65" s="178"/>
      <c r="F65" s="67" t="s">
        <v>78</v>
      </c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4"/>
      <c r="T65" s="25"/>
      <c r="U65" s="25"/>
      <c r="V65" s="25"/>
      <c r="W65" s="25"/>
      <c r="X65" s="25"/>
      <c r="Y65" s="25"/>
      <c r="Z65" s="25"/>
      <c r="AA65" s="24"/>
      <c r="AB65" s="25"/>
      <c r="AC65" s="25"/>
      <c r="AD65" s="25"/>
      <c r="AE65" s="36"/>
      <c r="AF65" s="44"/>
      <c r="AG65" s="44"/>
      <c r="AH65" s="44"/>
      <c r="AI65" s="44"/>
      <c r="AJ65" s="44"/>
      <c r="AK65" s="39"/>
      <c r="AL65" s="44"/>
      <c r="AM65" s="44"/>
      <c r="AN65" s="44"/>
      <c r="AO65" s="44"/>
      <c r="AP65" s="44"/>
      <c r="AQ65" s="44"/>
      <c r="AR65" s="42"/>
      <c r="AS65" s="25"/>
      <c r="AT65" s="197"/>
      <c r="AU65" s="160"/>
      <c r="AV65" s="159"/>
      <c r="AW65" s="160"/>
      <c r="AX65" s="159"/>
      <c r="AY65" s="160"/>
      <c r="AZ65" s="171"/>
      <c r="BA65" s="172"/>
      <c r="BB65" s="173"/>
    </row>
    <row r="66" spans="1:54" ht="15" customHeight="1" x14ac:dyDescent="0.25">
      <c r="B66" s="179">
        <v>5.04</v>
      </c>
      <c r="C66" s="180"/>
      <c r="D66" s="180"/>
      <c r="E66" s="181"/>
      <c r="F66" s="88" t="s">
        <v>122</v>
      </c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90"/>
      <c r="T66" s="89"/>
      <c r="U66" s="89"/>
      <c r="V66" s="89"/>
      <c r="W66" s="89"/>
      <c r="X66" s="89"/>
      <c r="Y66" s="89"/>
      <c r="Z66" s="89"/>
      <c r="AA66" s="90"/>
      <c r="AB66" s="89"/>
      <c r="AC66" s="89"/>
      <c r="AD66" s="89"/>
      <c r="AE66" s="89"/>
      <c r="AF66" s="91"/>
      <c r="AG66" s="91"/>
      <c r="AH66" s="91"/>
      <c r="AI66" s="91"/>
      <c r="AJ66" s="91"/>
      <c r="AK66" s="92"/>
      <c r="AL66" s="91"/>
      <c r="AM66" s="91"/>
      <c r="AN66" s="91"/>
      <c r="AO66" s="91"/>
      <c r="AP66" s="91"/>
      <c r="AQ66" s="91"/>
      <c r="AR66" s="93"/>
      <c r="AS66" s="89"/>
      <c r="AT66" s="247"/>
      <c r="AU66" s="184"/>
      <c r="AV66" s="183"/>
      <c r="AW66" s="184"/>
      <c r="AX66" s="183"/>
      <c r="AY66" s="184"/>
      <c r="AZ66" s="252"/>
      <c r="BA66" s="253"/>
      <c r="BB66" s="254"/>
    </row>
    <row r="67" spans="1:54" ht="15" customHeight="1" x14ac:dyDescent="0.25">
      <c r="B67" s="176">
        <v>5.05</v>
      </c>
      <c r="C67" s="177"/>
      <c r="D67" s="177"/>
      <c r="E67" s="178"/>
      <c r="F67" s="71" t="s">
        <v>79</v>
      </c>
      <c r="G67" s="24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4"/>
      <c r="T67" s="25"/>
      <c r="U67" s="25"/>
      <c r="V67" s="25"/>
      <c r="W67" s="25"/>
      <c r="X67" s="25"/>
      <c r="Y67" s="25"/>
      <c r="Z67" s="25"/>
      <c r="AA67" s="24"/>
      <c r="AB67" s="25"/>
      <c r="AC67" s="25"/>
      <c r="AD67" s="25"/>
      <c r="AE67" s="25"/>
      <c r="AF67" s="106"/>
      <c r="AG67" s="106"/>
      <c r="AH67" s="106"/>
      <c r="AI67" s="106"/>
      <c r="AJ67" s="106"/>
      <c r="AK67" s="39"/>
      <c r="AL67" s="106"/>
      <c r="AM67" s="106"/>
      <c r="AN67" s="106"/>
      <c r="AO67" s="106"/>
      <c r="AP67" s="106"/>
      <c r="AQ67" s="106"/>
      <c r="AR67" s="42"/>
      <c r="AS67" s="25"/>
      <c r="AT67" s="197"/>
      <c r="AU67" s="160"/>
      <c r="AV67" s="159"/>
      <c r="AW67" s="160"/>
      <c r="AX67" s="159"/>
      <c r="AY67" s="160"/>
      <c r="AZ67" s="194"/>
      <c r="BA67" s="195"/>
      <c r="BB67" s="196"/>
    </row>
    <row r="68" spans="1:54" ht="15" customHeight="1" x14ac:dyDescent="0.25">
      <c r="B68" s="185">
        <v>6</v>
      </c>
      <c r="C68" s="186"/>
      <c r="D68" s="186"/>
      <c r="E68" s="187"/>
      <c r="F68" s="94" t="s">
        <v>58</v>
      </c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48"/>
      <c r="T68" s="36"/>
      <c r="U68" s="36"/>
      <c r="V68" s="36"/>
      <c r="W68" s="36"/>
      <c r="X68" s="36"/>
      <c r="Y68" s="36"/>
      <c r="Z68" s="36"/>
      <c r="AA68" s="48"/>
      <c r="AB68" s="36"/>
      <c r="AC68" s="36"/>
      <c r="AD68" s="36"/>
      <c r="AE68" s="36" t="s">
        <v>7</v>
      </c>
      <c r="AF68" s="188">
        <v>8</v>
      </c>
      <c r="AG68" s="188"/>
      <c r="AH68" s="188" t="s">
        <v>63</v>
      </c>
      <c r="AI68" s="188"/>
      <c r="AJ68" s="188"/>
      <c r="AK68" s="51" t="s">
        <v>64</v>
      </c>
      <c r="AL68" s="188">
        <f>AF68*6.25</f>
        <v>50</v>
      </c>
      <c r="AM68" s="188"/>
      <c r="AN68" s="188"/>
      <c r="AO68" s="188"/>
      <c r="AP68" s="188" t="s">
        <v>6</v>
      </c>
      <c r="AQ68" s="188"/>
      <c r="AR68" s="52" t="s">
        <v>5</v>
      </c>
      <c r="AS68" s="36"/>
      <c r="AT68" s="197"/>
      <c r="AU68" s="198"/>
      <c r="AV68" s="198"/>
      <c r="AW68" s="198"/>
      <c r="AX68" s="198"/>
      <c r="AY68" s="198"/>
      <c r="AZ68" s="195"/>
      <c r="BA68" s="195"/>
      <c r="BB68" s="196"/>
    </row>
    <row r="69" spans="1:54" ht="15" customHeight="1" x14ac:dyDescent="0.25">
      <c r="B69" s="155">
        <v>6.01</v>
      </c>
      <c r="C69" s="156"/>
      <c r="D69" s="156"/>
      <c r="E69" s="157"/>
      <c r="F69" s="67" t="s">
        <v>80</v>
      </c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4"/>
      <c r="T69" s="25"/>
      <c r="U69" s="25"/>
      <c r="V69" s="25"/>
      <c r="W69" s="25"/>
      <c r="X69" s="25"/>
      <c r="Y69" s="25"/>
      <c r="Z69" s="25"/>
      <c r="AA69" s="24"/>
      <c r="AB69" s="25"/>
      <c r="AC69" s="25"/>
      <c r="AD69" s="25"/>
      <c r="AE69" s="36"/>
      <c r="AF69" s="44"/>
      <c r="AG69" s="44"/>
      <c r="AH69" s="44"/>
      <c r="AI69" s="44"/>
      <c r="AJ69" s="44"/>
      <c r="AK69" s="39"/>
      <c r="AL69" s="44"/>
      <c r="AM69" s="44"/>
      <c r="AN69" s="44"/>
      <c r="AO69" s="44"/>
      <c r="AP69" s="44"/>
      <c r="AQ69" s="44"/>
      <c r="AR69" s="42"/>
      <c r="AS69" s="25"/>
      <c r="AT69" s="197"/>
      <c r="AU69" s="160"/>
      <c r="AV69" s="159"/>
      <c r="AW69" s="160"/>
      <c r="AX69" s="159"/>
      <c r="AY69" s="160"/>
      <c r="AZ69" s="194"/>
      <c r="BA69" s="195"/>
      <c r="BB69" s="196"/>
    </row>
    <row r="70" spans="1:54" ht="15" customHeight="1" x14ac:dyDescent="0.25">
      <c r="B70" s="163">
        <v>6.0110000000000001</v>
      </c>
      <c r="C70" s="164"/>
      <c r="D70" s="164"/>
      <c r="E70" s="165"/>
      <c r="F70" s="67" t="s">
        <v>81</v>
      </c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4"/>
      <c r="T70" s="25"/>
      <c r="U70" s="25"/>
      <c r="V70" s="25"/>
      <c r="W70" s="25"/>
      <c r="X70" s="25"/>
      <c r="Y70" s="25"/>
      <c r="Z70" s="25"/>
      <c r="AA70" s="24"/>
      <c r="AB70" s="25"/>
      <c r="AC70" s="25"/>
      <c r="AD70" s="68"/>
      <c r="AE70" s="69"/>
      <c r="AF70" s="70"/>
      <c r="AG70" s="70"/>
      <c r="AH70" s="46"/>
      <c r="AI70" s="46"/>
      <c r="AJ70" s="46"/>
      <c r="AK70" s="39"/>
      <c r="AL70" s="50"/>
      <c r="AM70" s="50"/>
      <c r="AN70" s="50"/>
      <c r="AO70" s="50"/>
      <c r="AP70" s="46"/>
      <c r="AQ70" s="46"/>
      <c r="AR70" s="42"/>
      <c r="AS70" s="25"/>
      <c r="AT70" s="197"/>
      <c r="AU70" s="160"/>
      <c r="AV70" s="159"/>
      <c r="AW70" s="160"/>
      <c r="AX70" s="159"/>
      <c r="AY70" s="160"/>
      <c r="AZ70" s="171"/>
      <c r="BA70" s="172"/>
      <c r="BB70" s="173"/>
    </row>
    <row r="71" spans="1:54" ht="15" customHeight="1" x14ac:dyDescent="0.25">
      <c r="B71" s="163">
        <v>6.0119999999999996</v>
      </c>
      <c r="C71" s="164"/>
      <c r="D71" s="164"/>
      <c r="E71" s="165"/>
      <c r="F71" s="67" t="s">
        <v>116</v>
      </c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4"/>
      <c r="T71" s="25"/>
      <c r="U71" s="25"/>
      <c r="V71" s="25"/>
      <c r="W71" s="25"/>
      <c r="X71" s="25"/>
      <c r="Y71" s="25"/>
      <c r="Z71" s="25"/>
      <c r="AA71" s="24"/>
      <c r="AB71" s="25"/>
      <c r="AC71" s="25"/>
      <c r="AD71" s="68"/>
      <c r="AE71" s="69"/>
      <c r="AF71" s="70"/>
      <c r="AG71" s="70"/>
      <c r="AH71" s="46"/>
      <c r="AI71" s="46"/>
      <c r="AJ71" s="46"/>
      <c r="AK71" s="39"/>
      <c r="AL71" s="50"/>
      <c r="AM71" s="50"/>
      <c r="AN71" s="50"/>
      <c r="AO71" s="50"/>
      <c r="AP71" s="46"/>
      <c r="AQ71" s="46"/>
      <c r="AR71" s="42"/>
      <c r="AS71" s="25"/>
      <c r="AT71" s="197"/>
      <c r="AU71" s="160"/>
      <c r="AV71" s="159"/>
      <c r="AW71" s="160"/>
      <c r="AX71" s="159"/>
      <c r="AY71" s="160"/>
      <c r="AZ71" s="171"/>
      <c r="BA71" s="172"/>
      <c r="BB71" s="173"/>
    </row>
    <row r="72" spans="1:54" ht="15" customHeight="1" x14ac:dyDescent="0.25">
      <c r="B72" s="163">
        <v>6.0129999999999999</v>
      </c>
      <c r="C72" s="164"/>
      <c r="D72" s="164"/>
      <c r="E72" s="165"/>
      <c r="F72" s="67" t="s">
        <v>82</v>
      </c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4"/>
      <c r="T72" s="25"/>
      <c r="U72" s="25"/>
      <c r="V72" s="25"/>
      <c r="W72" s="25"/>
      <c r="X72" s="25"/>
      <c r="Y72" s="25"/>
      <c r="Z72" s="25"/>
      <c r="AA72" s="24"/>
      <c r="AB72" s="25"/>
      <c r="AC72" s="25"/>
      <c r="AD72" s="68"/>
      <c r="AE72" s="69"/>
      <c r="AF72" s="70"/>
      <c r="AG72" s="70"/>
      <c r="AH72" s="46"/>
      <c r="AI72" s="46"/>
      <c r="AJ72" s="46"/>
      <c r="AK72" s="39"/>
      <c r="AL72" s="50"/>
      <c r="AM72" s="50"/>
      <c r="AN72" s="50"/>
      <c r="AO72" s="50"/>
      <c r="AP72" s="46"/>
      <c r="AQ72" s="46"/>
      <c r="AR72" s="42"/>
      <c r="AS72" s="25"/>
      <c r="AT72" s="197"/>
      <c r="AU72" s="160"/>
      <c r="AV72" s="159"/>
      <c r="AW72" s="160"/>
      <c r="AX72" s="159"/>
      <c r="AY72" s="160"/>
      <c r="AZ72" s="171"/>
      <c r="BA72" s="172"/>
      <c r="BB72" s="173"/>
    </row>
    <row r="73" spans="1:54" ht="15" customHeight="1" x14ac:dyDescent="0.25">
      <c r="B73" s="163">
        <v>6.0140000000000002</v>
      </c>
      <c r="C73" s="164"/>
      <c r="D73" s="164"/>
      <c r="E73" s="165"/>
      <c r="F73" s="67" t="s">
        <v>83</v>
      </c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4"/>
      <c r="T73" s="25"/>
      <c r="U73" s="25"/>
      <c r="V73" s="25"/>
      <c r="W73" s="25"/>
      <c r="X73" s="25"/>
      <c r="Y73" s="25"/>
      <c r="Z73" s="25"/>
      <c r="AA73" s="24"/>
      <c r="AB73" s="25"/>
      <c r="AC73" s="25"/>
      <c r="AD73" s="68"/>
      <c r="AE73" s="69"/>
      <c r="AF73" s="70"/>
      <c r="AG73" s="70"/>
      <c r="AH73" s="46"/>
      <c r="AI73" s="46"/>
      <c r="AJ73" s="46"/>
      <c r="AK73" s="39"/>
      <c r="AL73" s="50"/>
      <c r="AM73" s="50"/>
      <c r="AN73" s="50"/>
      <c r="AO73" s="50"/>
      <c r="AP73" s="46"/>
      <c r="AQ73" s="46"/>
      <c r="AR73" s="42"/>
      <c r="AS73" s="25"/>
      <c r="AT73" s="197"/>
      <c r="AU73" s="160"/>
      <c r="AV73" s="159"/>
      <c r="AW73" s="160"/>
      <c r="AX73" s="159"/>
      <c r="AY73" s="160"/>
      <c r="AZ73" s="171"/>
      <c r="BA73" s="172"/>
      <c r="BB73" s="173"/>
    </row>
    <row r="74" spans="1:54" ht="15" customHeight="1" x14ac:dyDescent="0.25">
      <c r="B74" s="163">
        <v>6.0149999999999997</v>
      </c>
      <c r="C74" s="164"/>
      <c r="D74" s="164"/>
      <c r="E74" s="165"/>
      <c r="F74" s="67" t="s">
        <v>84</v>
      </c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4"/>
      <c r="T74" s="25"/>
      <c r="U74" s="25"/>
      <c r="V74" s="25"/>
      <c r="W74" s="25"/>
      <c r="X74" s="25"/>
      <c r="Y74" s="25"/>
      <c r="Z74" s="25"/>
      <c r="AA74" s="24"/>
      <c r="AB74" s="25"/>
      <c r="AC74" s="25"/>
      <c r="AD74" s="68"/>
      <c r="AE74" s="69"/>
      <c r="AF74" s="70"/>
      <c r="AG74" s="70"/>
      <c r="AH74" s="46"/>
      <c r="AI74" s="46"/>
      <c r="AJ74" s="46"/>
      <c r="AK74" s="39"/>
      <c r="AL74" s="50"/>
      <c r="AM74" s="50"/>
      <c r="AN74" s="50"/>
      <c r="AO74" s="50"/>
      <c r="AP74" s="46"/>
      <c r="AQ74" s="46"/>
      <c r="AR74" s="42"/>
      <c r="AS74" s="25"/>
      <c r="AT74" s="197"/>
      <c r="AU74" s="160"/>
      <c r="AV74" s="159"/>
      <c r="AW74" s="160"/>
      <c r="AX74" s="159"/>
      <c r="AY74" s="160"/>
      <c r="AZ74" s="171"/>
      <c r="BA74" s="172"/>
      <c r="BB74" s="173"/>
    </row>
    <row r="75" spans="1:54" ht="15" customHeight="1" x14ac:dyDescent="0.25">
      <c r="B75" s="155">
        <v>6.02</v>
      </c>
      <c r="C75" s="156"/>
      <c r="D75" s="156"/>
      <c r="E75" s="157"/>
      <c r="F75" s="71" t="s">
        <v>110</v>
      </c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4"/>
      <c r="T75" s="25"/>
      <c r="U75" s="25"/>
      <c r="V75" s="25"/>
      <c r="W75" s="25"/>
      <c r="X75" s="25"/>
      <c r="Y75" s="25"/>
      <c r="Z75" s="25"/>
      <c r="AA75" s="24"/>
      <c r="AB75" s="25"/>
      <c r="AC75" s="25"/>
      <c r="AD75" s="25"/>
      <c r="AE75" s="25"/>
      <c r="AF75" s="84"/>
      <c r="AG75" s="84"/>
      <c r="AH75" s="84"/>
      <c r="AI75" s="84"/>
      <c r="AJ75" s="84"/>
      <c r="AK75" s="39"/>
      <c r="AL75" s="84"/>
      <c r="AM75" s="84"/>
      <c r="AN75" s="84"/>
      <c r="AO75" s="84"/>
      <c r="AP75" s="84"/>
      <c r="AQ75" s="84"/>
      <c r="AR75" s="42"/>
      <c r="AS75" s="25"/>
      <c r="AT75" s="197"/>
      <c r="AU75" s="160"/>
      <c r="AV75" s="159"/>
      <c r="AW75" s="160"/>
      <c r="AX75" s="159"/>
      <c r="AY75" s="160"/>
      <c r="AZ75" s="194"/>
      <c r="BA75" s="195"/>
      <c r="BB75" s="196"/>
    </row>
    <row r="76" spans="1:54" ht="15" customHeight="1" x14ac:dyDescent="0.25">
      <c r="A76" s="1"/>
      <c r="B76" s="168">
        <v>7</v>
      </c>
      <c r="C76" s="169"/>
      <c r="D76" s="169"/>
      <c r="E76" s="170"/>
      <c r="F76" s="60" t="s">
        <v>59</v>
      </c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4"/>
      <c r="T76" s="25"/>
      <c r="U76" s="25"/>
      <c r="V76" s="25"/>
      <c r="W76" s="25"/>
      <c r="X76" s="25"/>
      <c r="Y76" s="25"/>
      <c r="Z76" s="25"/>
      <c r="AA76" s="24"/>
      <c r="AB76" s="25"/>
      <c r="AC76" s="25"/>
      <c r="AD76" s="25"/>
      <c r="AE76" s="25" t="s">
        <v>7</v>
      </c>
      <c r="AF76" s="158">
        <v>4</v>
      </c>
      <c r="AG76" s="158"/>
      <c r="AH76" s="158" t="s">
        <v>63</v>
      </c>
      <c r="AI76" s="158"/>
      <c r="AJ76" s="158"/>
      <c r="AK76" s="39" t="s">
        <v>64</v>
      </c>
      <c r="AL76" s="158">
        <f>AF76*6.25</f>
        <v>25</v>
      </c>
      <c r="AM76" s="158"/>
      <c r="AN76" s="158"/>
      <c r="AO76" s="158"/>
      <c r="AP76" s="158" t="s">
        <v>6</v>
      </c>
      <c r="AQ76" s="158"/>
      <c r="AR76" s="42" t="s">
        <v>5</v>
      </c>
      <c r="AS76" s="5"/>
      <c r="AT76" s="197"/>
      <c r="AU76" s="198"/>
      <c r="AV76" s="198"/>
      <c r="AW76" s="198"/>
      <c r="AX76" s="198"/>
      <c r="AY76" s="198"/>
      <c r="AZ76" s="195"/>
      <c r="BA76" s="195"/>
      <c r="BB76" s="196"/>
    </row>
    <row r="77" spans="1:54" ht="15" customHeight="1" x14ac:dyDescent="0.25">
      <c r="A77" s="1"/>
      <c r="B77" s="155">
        <v>7.01</v>
      </c>
      <c r="C77" s="156"/>
      <c r="D77" s="156"/>
      <c r="E77" s="157"/>
      <c r="F77" s="67" t="s">
        <v>102</v>
      </c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4"/>
      <c r="T77" s="25"/>
      <c r="U77" s="25"/>
      <c r="V77" s="25"/>
      <c r="W77" s="25"/>
      <c r="X77" s="25"/>
      <c r="Y77" s="25"/>
      <c r="Z77" s="25"/>
      <c r="AA77" s="24"/>
      <c r="AB77" s="25"/>
      <c r="AC77" s="25"/>
      <c r="AD77" s="25"/>
      <c r="AE77" s="36"/>
      <c r="AF77" s="44"/>
      <c r="AG77" s="44"/>
      <c r="AH77" s="44"/>
      <c r="AI77" s="44"/>
      <c r="AJ77" s="44"/>
      <c r="AK77" s="39"/>
      <c r="AL77" s="44"/>
      <c r="AM77" s="44"/>
      <c r="AN77" s="44"/>
      <c r="AO77" s="44"/>
      <c r="AP77" s="44"/>
      <c r="AQ77" s="44"/>
      <c r="AR77" s="42"/>
      <c r="AS77" s="5"/>
      <c r="AT77" s="197"/>
      <c r="AU77" s="160"/>
      <c r="AV77" s="159"/>
      <c r="AW77" s="160"/>
      <c r="AX77" s="159"/>
      <c r="AY77" s="160"/>
      <c r="AZ77" s="194"/>
      <c r="BA77" s="195"/>
      <c r="BB77" s="196"/>
    </row>
    <row r="78" spans="1:54" ht="15" customHeight="1" x14ac:dyDescent="0.25">
      <c r="A78" s="1"/>
      <c r="B78" s="155">
        <v>7.02</v>
      </c>
      <c r="C78" s="156"/>
      <c r="D78" s="156"/>
      <c r="E78" s="157"/>
      <c r="F78" s="71" t="s">
        <v>120</v>
      </c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4"/>
      <c r="T78" s="25"/>
      <c r="U78" s="25"/>
      <c r="V78" s="25"/>
      <c r="W78" s="25"/>
      <c r="X78" s="25"/>
      <c r="Y78" s="25"/>
      <c r="Z78" s="25"/>
      <c r="AA78" s="24"/>
      <c r="AB78" s="25"/>
      <c r="AC78" s="25"/>
      <c r="AD78" s="25"/>
      <c r="AE78" s="36"/>
      <c r="AF78" s="44"/>
      <c r="AG78" s="44"/>
      <c r="AH78" s="44"/>
      <c r="AI78" s="44"/>
      <c r="AJ78" s="44"/>
      <c r="AK78" s="39"/>
      <c r="AL78" s="44"/>
      <c r="AM78" s="44"/>
      <c r="AN78" s="44"/>
      <c r="AO78" s="44"/>
      <c r="AP78" s="44"/>
      <c r="AQ78" s="44"/>
      <c r="AR78" s="42"/>
      <c r="AS78" s="5"/>
      <c r="AT78" s="197"/>
      <c r="AU78" s="160"/>
      <c r="AV78" s="159"/>
      <c r="AW78" s="160"/>
      <c r="AX78" s="159"/>
      <c r="AY78" s="160"/>
      <c r="AZ78" s="171"/>
      <c r="BA78" s="172"/>
      <c r="BB78" s="173"/>
    </row>
    <row r="79" spans="1:54" ht="15" customHeight="1" x14ac:dyDescent="0.25">
      <c r="A79" s="1"/>
      <c r="B79" s="155">
        <v>7.03</v>
      </c>
      <c r="C79" s="156"/>
      <c r="D79" s="156"/>
      <c r="E79" s="157"/>
      <c r="F79" s="71" t="s">
        <v>103</v>
      </c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4"/>
      <c r="T79" s="25"/>
      <c r="U79" s="25"/>
      <c r="V79" s="25"/>
      <c r="W79" s="25"/>
      <c r="X79" s="25"/>
      <c r="Y79" s="25"/>
      <c r="Z79" s="25"/>
      <c r="AA79" s="24"/>
      <c r="AB79" s="25"/>
      <c r="AC79" s="25"/>
      <c r="AD79" s="25"/>
      <c r="AE79" s="36"/>
      <c r="AF79" s="44"/>
      <c r="AG79" s="44"/>
      <c r="AH79" s="44"/>
      <c r="AI79" s="44"/>
      <c r="AJ79" s="44"/>
      <c r="AK79" s="39"/>
      <c r="AL79" s="44"/>
      <c r="AM79" s="44"/>
      <c r="AN79" s="44"/>
      <c r="AO79" s="44"/>
      <c r="AP79" s="44"/>
      <c r="AQ79" s="44"/>
      <c r="AR79" s="42"/>
      <c r="AS79" s="5"/>
      <c r="AT79" s="197"/>
      <c r="AU79" s="160"/>
      <c r="AV79" s="159"/>
      <c r="AW79" s="160"/>
      <c r="AX79" s="159"/>
      <c r="AY79" s="160"/>
      <c r="AZ79" s="171"/>
      <c r="BA79" s="172"/>
      <c r="BB79" s="173"/>
    </row>
    <row r="80" spans="1:54" ht="15" customHeight="1" x14ac:dyDescent="0.25">
      <c r="A80" s="1"/>
      <c r="B80" s="155">
        <v>7.04</v>
      </c>
      <c r="C80" s="156"/>
      <c r="D80" s="156"/>
      <c r="E80" s="157"/>
      <c r="F80" s="71" t="s">
        <v>104</v>
      </c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4"/>
      <c r="T80" s="25"/>
      <c r="U80" s="25"/>
      <c r="V80" s="25"/>
      <c r="W80" s="25"/>
      <c r="X80" s="25"/>
      <c r="Y80" s="25"/>
      <c r="Z80" s="25"/>
      <c r="AA80" s="24"/>
      <c r="AB80" s="25"/>
      <c r="AC80" s="25"/>
      <c r="AD80" s="25"/>
      <c r="AE80" s="36"/>
      <c r="AF80" s="78"/>
      <c r="AG80" s="78"/>
      <c r="AH80" s="78"/>
      <c r="AI80" s="78"/>
      <c r="AJ80" s="78"/>
      <c r="AK80" s="39"/>
      <c r="AL80" s="78"/>
      <c r="AM80" s="78"/>
      <c r="AN80" s="78"/>
      <c r="AO80" s="78"/>
      <c r="AP80" s="78"/>
      <c r="AQ80" s="78"/>
      <c r="AR80" s="42"/>
      <c r="AS80" s="5"/>
      <c r="AT80" s="197"/>
      <c r="AU80" s="160"/>
      <c r="AV80" s="159"/>
      <c r="AW80" s="160"/>
      <c r="AX80" s="159"/>
      <c r="AY80" s="160"/>
      <c r="AZ80" s="171"/>
      <c r="BA80" s="172"/>
      <c r="BB80" s="173"/>
    </row>
    <row r="81" spans="1:54" ht="15" customHeight="1" x14ac:dyDescent="0.25">
      <c r="A81" s="1"/>
      <c r="B81" s="155">
        <v>7.05</v>
      </c>
      <c r="C81" s="156"/>
      <c r="D81" s="156"/>
      <c r="E81" s="157"/>
      <c r="F81" s="71" t="s">
        <v>105</v>
      </c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4"/>
      <c r="T81" s="25"/>
      <c r="U81" s="25"/>
      <c r="V81" s="25"/>
      <c r="W81" s="25"/>
      <c r="X81" s="25"/>
      <c r="Y81" s="25"/>
      <c r="Z81" s="25"/>
      <c r="AA81" s="24"/>
      <c r="AB81" s="25"/>
      <c r="AC81" s="25"/>
      <c r="AD81" s="25"/>
      <c r="AE81" s="36"/>
      <c r="AF81" s="78"/>
      <c r="AG81" s="78"/>
      <c r="AH81" s="78"/>
      <c r="AI81" s="78"/>
      <c r="AJ81" s="78"/>
      <c r="AK81" s="39"/>
      <c r="AL81" s="78"/>
      <c r="AM81" s="78"/>
      <c r="AN81" s="78"/>
      <c r="AO81" s="78"/>
      <c r="AP81" s="78"/>
      <c r="AQ81" s="78"/>
      <c r="AR81" s="42"/>
      <c r="AS81" s="5"/>
      <c r="AT81" s="197"/>
      <c r="AU81" s="160"/>
      <c r="AV81" s="159"/>
      <c r="AW81" s="160"/>
      <c r="AX81" s="159"/>
      <c r="AY81" s="160"/>
      <c r="AZ81" s="171"/>
      <c r="BA81" s="172"/>
      <c r="BB81" s="173"/>
    </row>
    <row r="82" spans="1:54" ht="15" customHeight="1" x14ac:dyDescent="0.25">
      <c r="A82" s="1"/>
      <c r="B82" s="168">
        <v>8</v>
      </c>
      <c r="C82" s="169"/>
      <c r="D82" s="169"/>
      <c r="E82" s="170"/>
      <c r="F82" s="60" t="s">
        <v>60</v>
      </c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4"/>
      <c r="T82" s="25"/>
      <c r="U82" s="25"/>
      <c r="V82" s="25"/>
      <c r="W82" s="25"/>
      <c r="X82" s="25"/>
      <c r="Y82" s="25"/>
      <c r="Z82" s="25"/>
      <c r="AA82" s="24"/>
      <c r="AB82" s="25"/>
      <c r="AC82" s="25"/>
      <c r="AD82" s="25"/>
      <c r="AE82" s="36" t="s">
        <v>7</v>
      </c>
      <c r="AF82" s="158">
        <v>5</v>
      </c>
      <c r="AG82" s="158"/>
      <c r="AH82" s="158" t="s">
        <v>63</v>
      </c>
      <c r="AI82" s="158"/>
      <c r="AJ82" s="158"/>
      <c r="AK82" s="39" t="s">
        <v>64</v>
      </c>
      <c r="AL82" s="158">
        <f>AF82*6.25</f>
        <v>31.25</v>
      </c>
      <c r="AM82" s="158"/>
      <c r="AN82" s="158"/>
      <c r="AO82" s="158"/>
      <c r="AP82" s="158" t="s">
        <v>6</v>
      </c>
      <c r="AQ82" s="158"/>
      <c r="AR82" s="42" t="s">
        <v>5</v>
      </c>
      <c r="AS82" s="5"/>
      <c r="AT82" s="161"/>
      <c r="AU82" s="162"/>
      <c r="AV82" s="162"/>
      <c r="AW82" s="162"/>
      <c r="AX82" s="162"/>
      <c r="AY82" s="162"/>
      <c r="AZ82" s="172"/>
      <c r="BA82" s="172"/>
      <c r="BB82" s="173"/>
    </row>
    <row r="83" spans="1:54" ht="15" customHeight="1" x14ac:dyDescent="0.25">
      <c r="A83" s="1"/>
      <c r="B83" s="155">
        <v>8.01</v>
      </c>
      <c r="C83" s="156"/>
      <c r="D83" s="156"/>
      <c r="E83" s="157"/>
      <c r="F83" s="71" t="s">
        <v>85</v>
      </c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4"/>
      <c r="T83" s="25"/>
      <c r="U83" s="25"/>
      <c r="V83" s="25"/>
      <c r="W83" s="25"/>
      <c r="X83" s="25"/>
      <c r="Y83" s="25"/>
      <c r="Z83" s="25"/>
      <c r="AA83" s="24"/>
      <c r="AB83" s="25"/>
      <c r="AC83" s="25"/>
      <c r="AD83" s="25"/>
      <c r="AE83" s="25"/>
      <c r="AF83" s="44"/>
      <c r="AG83" s="44"/>
      <c r="AH83" s="44"/>
      <c r="AI83" s="44"/>
      <c r="AJ83" s="44"/>
      <c r="AK83" s="39"/>
      <c r="AL83" s="44"/>
      <c r="AM83" s="44"/>
      <c r="AN83" s="44"/>
      <c r="AO83" s="44"/>
      <c r="AP83" s="44"/>
      <c r="AQ83" s="44"/>
      <c r="AR83" s="42"/>
      <c r="AS83" s="62"/>
      <c r="AT83" s="197"/>
      <c r="AU83" s="160"/>
      <c r="AV83" s="159"/>
      <c r="AW83" s="198"/>
      <c r="AX83" s="159"/>
      <c r="AY83" s="160"/>
      <c r="AZ83" s="171"/>
      <c r="BA83" s="172"/>
      <c r="BB83" s="173"/>
    </row>
    <row r="84" spans="1:54" ht="15" customHeight="1" x14ac:dyDescent="0.25">
      <c r="A84" s="1"/>
      <c r="B84" s="155">
        <v>8.02</v>
      </c>
      <c r="C84" s="156"/>
      <c r="D84" s="156"/>
      <c r="E84" s="157"/>
      <c r="F84" s="71" t="s">
        <v>119</v>
      </c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4"/>
      <c r="T84" s="25"/>
      <c r="U84" s="25"/>
      <c r="V84" s="25"/>
      <c r="W84" s="25"/>
      <c r="X84" s="25"/>
      <c r="Y84" s="25"/>
      <c r="Z84" s="25"/>
      <c r="AA84" s="24"/>
      <c r="AB84" s="25"/>
      <c r="AC84" s="25"/>
      <c r="AD84" s="25"/>
      <c r="AE84" s="25"/>
      <c r="AF84" s="44"/>
      <c r="AG84" s="44"/>
      <c r="AH84" s="44"/>
      <c r="AI84" s="44"/>
      <c r="AJ84" s="44"/>
      <c r="AK84" s="39"/>
      <c r="AL84" s="44"/>
      <c r="AM84" s="44"/>
      <c r="AN84" s="44"/>
      <c r="AO84" s="44"/>
      <c r="AP84" s="44"/>
      <c r="AQ84" s="44"/>
      <c r="AR84" s="42"/>
      <c r="AS84" s="62"/>
      <c r="AT84" s="197"/>
      <c r="AU84" s="160"/>
      <c r="AV84" s="159"/>
      <c r="AW84" s="198"/>
      <c r="AX84" s="159"/>
      <c r="AY84" s="160"/>
      <c r="AZ84" s="171"/>
      <c r="BA84" s="172"/>
      <c r="BB84" s="173"/>
    </row>
    <row r="85" spans="1:54" ht="15" customHeight="1" x14ac:dyDescent="0.25">
      <c r="A85" s="1"/>
      <c r="B85" s="155">
        <v>8.0299999999999994</v>
      </c>
      <c r="C85" s="156"/>
      <c r="D85" s="156"/>
      <c r="E85" s="157"/>
      <c r="F85" s="71" t="s">
        <v>86</v>
      </c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4"/>
      <c r="T85" s="25"/>
      <c r="U85" s="25"/>
      <c r="V85" s="25"/>
      <c r="W85" s="25"/>
      <c r="X85" s="25"/>
      <c r="Y85" s="25"/>
      <c r="Z85" s="25"/>
      <c r="AA85" s="24"/>
      <c r="AB85" s="25"/>
      <c r="AC85" s="25"/>
      <c r="AD85" s="25"/>
      <c r="AE85" s="25"/>
      <c r="AF85" s="44"/>
      <c r="AG85" s="44"/>
      <c r="AH85" s="44"/>
      <c r="AI85" s="44"/>
      <c r="AJ85" s="44"/>
      <c r="AK85" s="39"/>
      <c r="AL85" s="44"/>
      <c r="AM85" s="44"/>
      <c r="AN85" s="44"/>
      <c r="AO85" s="44"/>
      <c r="AP85" s="44"/>
      <c r="AQ85" s="44"/>
      <c r="AR85" s="42"/>
      <c r="AS85" s="62"/>
      <c r="AT85" s="197"/>
      <c r="AU85" s="160"/>
      <c r="AV85" s="159"/>
      <c r="AW85" s="198"/>
      <c r="AX85" s="159"/>
      <c r="AY85" s="160"/>
      <c r="AZ85" s="171"/>
      <c r="BA85" s="172"/>
      <c r="BB85" s="173"/>
    </row>
    <row r="86" spans="1:54" ht="15" customHeight="1" x14ac:dyDescent="0.25">
      <c r="A86" s="1"/>
      <c r="B86" s="168">
        <v>9</v>
      </c>
      <c r="C86" s="169"/>
      <c r="D86" s="169"/>
      <c r="E86" s="170"/>
      <c r="F86" s="60" t="s">
        <v>61</v>
      </c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4"/>
      <c r="T86" s="25"/>
      <c r="U86" s="25"/>
      <c r="V86" s="25"/>
      <c r="W86" s="25"/>
      <c r="X86" s="25"/>
      <c r="Y86" s="25"/>
      <c r="Z86" s="25"/>
      <c r="AA86" s="24"/>
      <c r="AB86" s="25"/>
      <c r="AC86" s="25"/>
      <c r="AD86" s="25"/>
      <c r="AE86" s="25" t="s">
        <v>7</v>
      </c>
      <c r="AF86" s="158">
        <v>10</v>
      </c>
      <c r="AG86" s="158"/>
      <c r="AH86" s="158" t="s">
        <v>63</v>
      </c>
      <c r="AI86" s="158"/>
      <c r="AJ86" s="158"/>
      <c r="AK86" s="39" t="s">
        <v>64</v>
      </c>
      <c r="AL86" s="158">
        <f>AF86*6.25</f>
        <v>62.5</v>
      </c>
      <c r="AM86" s="158"/>
      <c r="AN86" s="158"/>
      <c r="AO86" s="158"/>
      <c r="AP86" s="158" t="s">
        <v>6</v>
      </c>
      <c r="AQ86" s="158"/>
      <c r="AR86" s="42" t="s">
        <v>5</v>
      </c>
      <c r="AS86" s="63"/>
      <c r="AT86" s="197"/>
      <c r="AU86" s="198"/>
      <c r="AV86" s="198"/>
      <c r="AW86" s="198"/>
      <c r="AX86" s="198"/>
      <c r="AY86" s="198"/>
      <c r="AZ86" s="172"/>
      <c r="BA86" s="172"/>
      <c r="BB86" s="173"/>
    </row>
    <row r="87" spans="1:54" ht="15" customHeight="1" x14ac:dyDescent="0.25">
      <c r="A87" s="1"/>
      <c r="B87" s="155">
        <v>9.01</v>
      </c>
      <c r="C87" s="156"/>
      <c r="D87" s="156"/>
      <c r="E87" s="157"/>
      <c r="F87" s="67" t="s">
        <v>80</v>
      </c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4"/>
      <c r="T87" s="25"/>
      <c r="U87" s="25"/>
      <c r="V87" s="25"/>
      <c r="W87" s="25"/>
      <c r="X87" s="25"/>
      <c r="Y87" s="25"/>
      <c r="Z87" s="25"/>
      <c r="AA87" s="24"/>
      <c r="AB87" s="25"/>
      <c r="AC87" s="25"/>
      <c r="AD87" s="25"/>
      <c r="AE87" s="25"/>
      <c r="AF87" s="44"/>
      <c r="AG87" s="44"/>
      <c r="AH87" s="44"/>
      <c r="AI87" s="44"/>
      <c r="AJ87" s="44"/>
      <c r="AK87" s="39"/>
      <c r="AL87" s="44"/>
      <c r="AM87" s="44"/>
      <c r="AN87" s="44"/>
      <c r="AO87" s="44"/>
      <c r="AP87" s="44"/>
      <c r="AQ87" s="44"/>
      <c r="AR87" s="42"/>
      <c r="AS87" s="62"/>
      <c r="AT87" s="197"/>
      <c r="AU87" s="160"/>
      <c r="AV87" s="159"/>
      <c r="AW87" s="198"/>
      <c r="AX87" s="159"/>
      <c r="AY87" s="160"/>
      <c r="AZ87" s="171"/>
      <c r="BA87" s="172"/>
      <c r="BB87" s="173"/>
    </row>
    <row r="88" spans="1:54" ht="15" customHeight="1" x14ac:dyDescent="0.25">
      <c r="B88" s="163">
        <v>9.0109999999999992</v>
      </c>
      <c r="C88" s="164"/>
      <c r="D88" s="164"/>
      <c r="E88" s="165"/>
      <c r="F88" s="67" t="s">
        <v>81</v>
      </c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4"/>
      <c r="T88" s="25"/>
      <c r="U88" s="25"/>
      <c r="V88" s="25"/>
      <c r="W88" s="25"/>
      <c r="X88" s="25"/>
      <c r="Y88" s="25"/>
      <c r="Z88" s="25"/>
      <c r="AA88" s="24"/>
      <c r="AB88" s="25"/>
      <c r="AC88" s="25"/>
      <c r="AD88" s="68"/>
      <c r="AE88" s="69"/>
      <c r="AF88" s="70"/>
      <c r="AG88" s="70"/>
      <c r="AH88" s="46"/>
      <c r="AI88" s="46"/>
      <c r="AJ88" s="46"/>
      <c r="AK88" s="39"/>
      <c r="AL88" s="50"/>
      <c r="AM88" s="50"/>
      <c r="AN88" s="50"/>
      <c r="AO88" s="50"/>
      <c r="AP88" s="46"/>
      <c r="AQ88" s="46"/>
      <c r="AR88" s="42"/>
      <c r="AS88" s="25"/>
      <c r="AT88" s="197"/>
      <c r="AU88" s="160"/>
      <c r="AV88" s="159"/>
      <c r="AW88" s="198"/>
      <c r="AX88" s="159"/>
      <c r="AY88" s="160"/>
      <c r="AZ88" s="171"/>
      <c r="BA88" s="172"/>
      <c r="BB88" s="173"/>
    </row>
    <row r="89" spans="1:54" ht="15" customHeight="1" x14ac:dyDescent="0.25">
      <c r="B89" s="163">
        <v>9.0120000000000005</v>
      </c>
      <c r="C89" s="164"/>
      <c r="D89" s="164"/>
      <c r="E89" s="165"/>
      <c r="F89" s="67" t="s">
        <v>116</v>
      </c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4"/>
      <c r="T89" s="25"/>
      <c r="U89" s="25"/>
      <c r="V89" s="25"/>
      <c r="W89" s="25"/>
      <c r="X89" s="25"/>
      <c r="Y89" s="25"/>
      <c r="Z89" s="25"/>
      <c r="AA89" s="24"/>
      <c r="AB89" s="25"/>
      <c r="AC89" s="25"/>
      <c r="AD89" s="68"/>
      <c r="AE89" s="69"/>
      <c r="AF89" s="70"/>
      <c r="AG89" s="70"/>
      <c r="AH89" s="46"/>
      <c r="AI89" s="46"/>
      <c r="AJ89" s="46"/>
      <c r="AK89" s="39"/>
      <c r="AL89" s="50"/>
      <c r="AM89" s="50"/>
      <c r="AN89" s="50"/>
      <c r="AO89" s="50"/>
      <c r="AP89" s="46"/>
      <c r="AQ89" s="46"/>
      <c r="AR89" s="42"/>
      <c r="AS89" s="25"/>
      <c r="AT89" s="197"/>
      <c r="AU89" s="160"/>
      <c r="AV89" s="159"/>
      <c r="AW89" s="198"/>
      <c r="AX89" s="159"/>
      <c r="AY89" s="160"/>
      <c r="AZ89" s="171"/>
      <c r="BA89" s="172"/>
      <c r="BB89" s="173"/>
    </row>
    <row r="90" spans="1:54" ht="15" customHeight="1" x14ac:dyDescent="0.25">
      <c r="B90" s="163">
        <v>9.0129999999999999</v>
      </c>
      <c r="C90" s="164"/>
      <c r="D90" s="164"/>
      <c r="E90" s="165"/>
      <c r="F90" s="67" t="s">
        <v>82</v>
      </c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4"/>
      <c r="T90" s="25"/>
      <c r="U90" s="25"/>
      <c r="V90" s="25"/>
      <c r="W90" s="25"/>
      <c r="X90" s="25"/>
      <c r="Y90" s="25"/>
      <c r="Z90" s="25"/>
      <c r="AA90" s="24"/>
      <c r="AB90" s="25"/>
      <c r="AC90" s="25"/>
      <c r="AD90" s="68"/>
      <c r="AE90" s="69"/>
      <c r="AF90" s="70"/>
      <c r="AG90" s="70"/>
      <c r="AH90" s="46"/>
      <c r="AI90" s="46"/>
      <c r="AJ90" s="46"/>
      <c r="AK90" s="39"/>
      <c r="AL90" s="50"/>
      <c r="AM90" s="50"/>
      <c r="AN90" s="50"/>
      <c r="AO90" s="50"/>
      <c r="AP90" s="46"/>
      <c r="AQ90" s="46"/>
      <c r="AR90" s="42"/>
      <c r="AS90" s="25"/>
      <c r="AT90" s="197"/>
      <c r="AU90" s="160"/>
      <c r="AV90" s="159"/>
      <c r="AW90" s="198"/>
      <c r="AX90" s="159"/>
      <c r="AY90" s="160"/>
      <c r="AZ90" s="171"/>
      <c r="BA90" s="172"/>
      <c r="BB90" s="173"/>
    </row>
    <row r="91" spans="1:54" ht="15" customHeight="1" x14ac:dyDescent="0.25">
      <c r="B91" s="163">
        <v>9.0139999999999993</v>
      </c>
      <c r="C91" s="164"/>
      <c r="D91" s="164"/>
      <c r="E91" s="165"/>
      <c r="F91" s="67" t="s">
        <v>87</v>
      </c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4"/>
      <c r="T91" s="25"/>
      <c r="U91" s="25"/>
      <c r="V91" s="25"/>
      <c r="W91" s="25"/>
      <c r="X91" s="25"/>
      <c r="Y91" s="25"/>
      <c r="Z91" s="25"/>
      <c r="AA91" s="24"/>
      <c r="AB91" s="25"/>
      <c r="AC91" s="25"/>
      <c r="AD91" s="68"/>
      <c r="AE91" s="69"/>
      <c r="AF91" s="70"/>
      <c r="AG91" s="70"/>
      <c r="AH91" s="46"/>
      <c r="AI91" s="46"/>
      <c r="AJ91" s="46"/>
      <c r="AK91" s="39"/>
      <c r="AL91" s="50"/>
      <c r="AM91" s="50"/>
      <c r="AN91" s="50"/>
      <c r="AO91" s="50"/>
      <c r="AP91" s="46"/>
      <c r="AQ91" s="46"/>
      <c r="AR91" s="42"/>
      <c r="AS91" s="25"/>
      <c r="AT91" s="197"/>
      <c r="AU91" s="160"/>
      <c r="AV91" s="159"/>
      <c r="AW91" s="198"/>
      <c r="AX91" s="159"/>
      <c r="AY91" s="160"/>
      <c r="AZ91" s="171"/>
      <c r="BA91" s="172"/>
      <c r="BB91" s="173"/>
    </row>
    <row r="92" spans="1:54" ht="15" customHeight="1" x14ac:dyDescent="0.25">
      <c r="B92" s="163">
        <v>9.0150000000000006</v>
      </c>
      <c r="C92" s="164"/>
      <c r="D92" s="164"/>
      <c r="E92" s="165"/>
      <c r="F92" s="67" t="s">
        <v>84</v>
      </c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4"/>
      <c r="T92" s="25"/>
      <c r="U92" s="25"/>
      <c r="V92" s="25"/>
      <c r="W92" s="25"/>
      <c r="X92" s="25"/>
      <c r="Y92" s="25"/>
      <c r="Z92" s="25"/>
      <c r="AA92" s="24"/>
      <c r="AB92" s="25"/>
      <c r="AC92" s="25"/>
      <c r="AD92" s="68"/>
      <c r="AE92" s="69"/>
      <c r="AF92" s="70"/>
      <c r="AG92" s="70"/>
      <c r="AH92" s="46"/>
      <c r="AI92" s="46"/>
      <c r="AJ92" s="46"/>
      <c r="AK92" s="39"/>
      <c r="AL92" s="50"/>
      <c r="AM92" s="50"/>
      <c r="AN92" s="50"/>
      <c r="AO92" s="50"/>
      <c r="AP92" s="46"/>
      <c r="AQ92" s="46"/>
      <c r="AR92" s="42"/>
      <c r="AS92" s="25"/>
      <c r="AT92" s="197"/>
      <c r="AU92" s="160"/>
      <c r="AV92" s="159"/>
      <c r="AW92" s="198"/>
      <c r="AX92" s="159"/>
      <c r="AY92" s="160"/>
      <c r="AZ92" s="171"/>
      <c r="BA92" s="172"/>
      <c r="BB92" s="173"/>
    </row>
    <row r="93" spans="1:54" ht="15" customHeight="1" thickBot="1" x14ac:dyDescent="0.3">
      <c r="A93" s="1"/>
      <c r="B93" s="263">
        <v>9.02</v>
      </c>
      <c r="C93" s="264"/>
      <c r="D93" s="264"/>
      <c r="E93" s="265"/>
      <c r="F93" s="72" t="s">
        <v>88</v>
      </c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3"/>
      <c r="T93" s="23"/>
      <c r="U93" s="23"/>
      <c r="V93" s="23"/>
      <c r="W93" s="23"/>
      <c r="X93" s="23"/>
      <c r="Y93" s="23"/>
      <c r="Z93" s="23"/>
      <c r="AA93" s="3"/>
      <c r="AB93" s="23"/>
      <c r="AC93" s="23"/>
      <c r="AD93" s="23"/>
      <c r="AE93" s="23"/>
      <c r="AF93" s="105"/>
      <c r="AG93" s="105"/>
      <c r="AH93" s="105"/>
      <c r="AI93" s="105"/>
      <c r="AJ93" s="105"/>
      <c r="AK93" s="64"/>
      <c r="AL93" s="105"/>
      <c r="AM93" s="105"/>
      <c r="AN93" s="105"/>
      <c r="AO93" s="105"/>
      <c r="AP93" s="105"/>
      <c r="AQ93" s="105"/>
      <c r="AR93" s="65"/>
      <c r="AS93" s="115"/>
      <c r="AT93" s="199"/>
      <c r="AU93" s="200"/>
      <c r="AV93" s="201"/>
      <c r="AW93" s="202"/>
      <c r="AX93" s="201"/>
      <c r="AY93" s="200"/>
      <c r="AZ93" s="203"/>
      <c r="BA93" s="204"/>
      <c r="BB93" s="205"/>
    </row>
    <row r="94" spans="1:54" s="1" customFormat="1" ht="15" customHeight="1" thickBot="1" x14ac:dyDescent="0.3">
      <c r="B94" s="166" t="s">
        <v>101</v>
      </c>
      <c r="C94" s="167"/>
      <c r="D94" s="167"/>
      <c r="E94" s="167"/>
      <c r="F94" s="167"/>
      <c r="G94" s="167"/>
      <c r="H94" s="167"/>
      <c r="I94" s="167"/>
      <c r="J94" s="167"/>
      <c r="K94" s="167"/>
      <c r="L94" s="167"/>
      <c r="M94" s="167"/>
      <c r="N94" s="167"/>
      <c r="O94" s="167"/>
      <c r="P94" s="167"/>
      <c r="Q94" s="167"/>
      <c r="R94" s="167"/>
      <c r="S94" s="167"/>
      <c r="T94" s="167"/>
      <c r="U94" s="167"/>
      <c r="V94" s="167"/>
      <c r="W94" s="167"/>
      <c r="X94" s="167"/>
      <c r="Y94" s="167"/>
      <c r="Z94" s="167"/>
      <c r="AA94" s="167"/>
      <c r="AB94" s="167"/>
      <c r="AC94" s="167"/>
      <c r="AD94" s="167"/>
      <c r="AE94" s="167"/>
      <c r="AF94" s="167"/>
      <c r="AG94" s="167"/>
      <c r="AH94" s="167"/>
      <c r="AI94" s="167"/>
      <c r="AJ94" s="167"/>
      <c r="AK94" s="167"/>
      <c r="AL94" s="167"/>
      <c r="AM94" s="167"/>
      <c r="AN94" s="167"/>
      <c r="AO94" s="167"/>
      <c r="AP94" s="167"/>
      <c r="AQ94" s="167"/>
      <c r="AR94" s="167"/>
      <c r="AS94" s="167"/>
      <c r="AT94" s="167"/>
      <c r="AU94" s="167"/>
      <c r="AV94" s="167"/>
      <c r="AW94" s="167"/>
      <c r="AX94" s="167"/>
      <c r="AY94" s="167"/>
      <c r="AZ94" s="167"/>
      <c r="BA94" s="167"/>
      <c r="BB94" s="141"/>
    </row>
    <row r="95" spans="1:54" s="1" customFormat="1" ht="15" customHeight="1" x14ac:dyDescent="0.25">
      <c r="B95" s="47"/>
      <c r="C95" s="47"/>
      <c r="D95" s="47"/>
      <c r="E95" s="47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T95" s="53"/>
      <c r="U95" s="53"/>
      <c r="V95" s="53"/>
      <c r="W95" s="53"/>
      <c r="X95" s="53"/>
      <c r="Y95" s="53"/>
      <c r="Z95" s="53"/>
      <c r="AB95" s="53"/>
      <c r="AC95" s="53"/>
      <c r="AD95" s="53"/>
      <c r="AE95" s="53"/>
      <c r="AF95" s="54"/>
      <c r="AG95" s="54"/>
      <c r="AH95" s="54"/>
      <c r="AI95" s="54"/>
      <c r="AJ95" s="54"/>
      <c r="AK95" s="55"/>
      <c r="AL95" s="54"/>
      <c r="AM95" s="54"/>
      <c r="AN95" s="54"/>
      <c r="AO95" s="54"/>
      <c r="AP95" s="54"/>
      <c r="AQ95" s="54"/>
      <c r="AR95" s="104"/>
      <c r="AS95" s="56"/>
      <c r="AT95" s="58"/>
      <c r="AU95" s="58"/>
      <c r="AV95" s="58"/>
      <c r="AW95" s="58"/>
      <c r="AX95" s="58"/>
      <c r="AY95" s="58"/>
      <c r="AZ95" s="59"/>
      <c r="BA95" s="57"/>
      <c r="BB95" s="57"/>
    </row>
    <row r="96" spans="1:54" s="1" customFormat="1" ht="15" customHeight="1" x14ac:dyDescent="0.25">
      <c r="B96" s="47"/>
      <c r="C96" s="47"/>
      <c r="D96" s="47"/>
      <c r="E96" s="47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T96" s="53"/>
      <c r="U96" s="53"/>
      <c r="V96" s="53"/>
      <c r="W96" s="53"/>
      <c r="X96" s="53"/>
      <c r="Y96" s="53"/>
      <c r="Z96" s="53"/>
      <c r="AB96" s="53"/>
      <c r="AC96" s="53"/>
      <c r="AD96" s="53"/>
      <c r="AE96" s="53"/>
      <c r="AF96" s="54"/>
      <c r="AG96" s="54"/>
      <c r="AH96" s="54"/>
      <c r="AI96" s="54"/>
      <c r="AJ96" s="54"/>
      <c r="AK96" s="55"/>
      <c r="AL96" s="54"/>
      <c r="AM96" s="54"/>
      <c r="AN96" s="54"/>
      <c r="AO96" s="54"/>
      <c r="AP96" s="54"/>
      <c r="AQ96" s="54"/>
      <c r="AR96" s="104"/>
      <c r="AS96" s="56"/>
      <c r="AT96" s="58"/>
      <c r="AU96" s="58"/>
      <c r="AV96" s="58"/>
      <c r="AW96" s="58"/>
      <c r="AX96" s="58"/>
      <c r="AY96" s="58"/>
      <c r="AZ96" s="59"/>
      <c r="BA96" s="57"/>
      <c r="BB96" s="57"/>
    </row>
    <row r="97" spans="1:54" s="1" customFormat="1" ht="15" customHeight="1" x14ac:dyDescent="0.25">
      <c r="B97" s="47"/>
      <c r="C97" s="47"/>
      <c r="D97" s="47"/>
      <c r="E97" s="47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T97" s="53"/>
      <c r="U97" s="53"/>
      <c r="V97" s="53"/>
      <c r="W97" s="53"/>
      <c r="X97" s="53"/>
      <c r="Y97" s="53"/>
      <c r="Z97" s="53"/>
      <c r="AB97" s="53"/>
      <c r="AC97" s="53"/>
      <c r="AD97" s="53"/>
      <c r="AE97" s="53"/>
      <c r="AF97" s="54"/>
      <c r="AG97" s="54"/>
      <c r="AH97" s="54"/>
      <c r="AI97" s="54"/>
      <c r="AJ97" s="54"/>
      <c r="AK97" s="55"/>
      <c r="AL97" s="54"/>
      <c r="AM97" s="54"/>
      <c r="AN97" s="54"/>
      <c r="AO97" s="54"/>
      <c r="AP97" s="54"/>
      <c r="AQ97" s="54"/>
      <c r="AR97" s="104"/>
      <c r="AS97" s="56"/>
      <c r="AT97" s="58"/>
      <c r="AU97" s="58"/>
      <c r="AV97" s="58"/>
      <c r="AW97" s="58"/>
      <c r="AX97" s="58"/>
      <c r="AY97" s="58"/>
      <c r="AZ97" s="59"/>
      <c r="BA97" s="57"/>
      <c r="BB97" s="57"/>
    </row>
    <row r="98" spans="1:54" s="1" customFormat="1" ht="15" customHeight="1" x14ac:dyDescent="0.25">
      <c r="B98" s="47"/>
      <c r="C98" s="47"/>
      <c r="D98" s="47"/>
      <c r="E98" s="47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T98" s="53"/>
      <c r="U98" s="53"/>
      <c r="V98" s="53"/>
      <c r="W98" s="53"/>
      <c r="X98" s="53"/>
      <c r="Y98" s="53"/>
      <c r="Z98" s="53"/>
      <c r="AB98" s="53"/>
      <c r="AC98" s="53"/>
      <c r="AD98" s="53"/>
      <c r="AE98" s="53"/>
      <c r="AF98" s="54"/>
      <c r="AG98" s="54"/>
      <c r="AH98" s="54"/>
      <c r="AI98" s="54"/>
      <c r="AJ98" s="54"/>
      <c r="AK98" s="55"/>
      <c r="AL98" s="54"/>
      <c r="AM98" s="54"/>
      <c r="AN98" s="54"/>
      <c r="AO98" s="54"/>
      <c r="AP98" s="54"/>
      <c r="AQ98" s="54"/>
      <c r="AR98" s="104"/>
      <c r="AS98" s="56"/>
      <c r="AT98" s="58"/>
      <c r="AU98" s="58"/>
      <c r="AV98" s="58"/>
      <c r="AW98" s="58"/>
      <c r="AX98" s="58"/>
      <c r="AY98" s="58"/>
      <c r="AZ98" s="59"/>
      <c r="BA98" s="57"/>
      <c r="BB98" s="57"/>
    </row>
    <row r="99" spans="1:54" s="1" customFormat="1" ht="15" customHeight="1" x14ac:dyDescent="0.25">
      <c r="B99" s="116" t="str">
        <f>B50</f>
        <v>Rev 05/2020</v>
      </c>
      <c r="C99" s="47"/>
      <c r="D99" s="47"/>
      <c r="E99" s="47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T99" s="53"/>
      <c r="U99" s="53"/>
      <c r="V99" s="53"/>
      <c r="W99" s="53"/>
      <c r="X99" s="53"/>
      <c r="Y99" s="53"/>
      <c r="Z99" s="53"/>
      <c r="AB99" s="53"/>
      <c r="AC99" s="53"/>
      <c r="AD99" s="53"/>
      <c r="AE99" s="53"/>
      <c r="AF99" s="54"/>
      <c r="AG99" s="54"/>
      <c r="AH99" s="54"/>
      <c r="AI99" s="54"/>
      <c r="AJ99" s="54"/>
      <c r="AK99" s="55"/>
      <c r="AL99" s="54"/>
      <c r="AM99" s="54"/>
      <c r="AN99" s="54"/>
      <c r="AO99" s="54"/>
      <c r="AP99" s="54"/>
      <c r="AQ99" s="54"/>
      <c r="AR99" s="104"/>
      <c r="AS99" s="56"/>
      <c r="AT99" s="58"/>
      <c r="AU99" s="58"/>
      <c r="AV99" s="58"/>
      <c r="AW99" s="58"/>
      <c r="AX99" s="58"/>
      <c r="AY99" s="58"/>
      <c r="AZ99" s="59"/>
      <c r="BA99" s="57"/>
      <c r="BB99" s="57"/>
    </row>
    <row r="100" spans="1:54" s="1" customFormat="1" ht="15" customHeight="1" x14ac:dyDescent="0.25">
      <c r="C100" s="47"/>
      <c r="D100" s="47"/>
      <c r="E100" s="47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T100" s="53"/>
      <c r="U100" s="53"/>
      <c r="V100" s="53"/>
      <c r="W100" s="53"/>
      <c r="X100" s="53"/>
      <c r="Y100" s="53"/>
      <c r="Z100" s="53"/>
      <c r="AB100" s="53"/>
      <c r="AC100" s="53"/>
      <c r="AD100" s="53"/>
      <c r="AE100" s="53"/>
      <c r="AF100" s="54"/>
      <c r="AG100" s="54"/>
      <c r="AH100" s="54"/>
      <c r="AI100" s="54"/>
      <c r="AJ100" s="54"/>
      <c r="AK100" s="55"/>
      <c r="AL100" s="54"/>
      <c r="AM100" s="54"/>
      <c r="AN100" s="54"/>
      <c r="AO100" s="54"/>
      <c r="AP100" s="54"/>
      <c r="AQ100" s="54"/>
      <c r="AR100" s="104"/>
      <c r="AS100" s="56"/>
      <c r="AT100" s="58"/>
      <c r="AU100" s="58"/>
      <c r="AV100" s="58"/>
      <c r="AW100" s="58"/>
      <c r="AX100" s="58"/>
      <c r="AY100" s="58"/>
      <c r="AZ100" s="59"/>
      <c r="BA100" s="57"/>
      <c r="BB100" s="57"/>
    </row>
    <row r="101" spans="1:54" s="1" customFormat="1" ht="6" customHeight="1" thickBot="1" x14ac:dyDescent="0.3">
      <c r="B101" s="47"/>
      <c r="C101" s="47"/>
      <c r="D101" s="47"/>
      <c r="E101" s="47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T101" s="53"/>
      <c r="U101" s="53"/>
      <c r="V101" s="53"/>
      <c r="W101" s="53"/>
      <c r="X101" s="53"/>
      <c r="Y101" s="53"/>
      <c r="Z101" s="53"/>
      <c r="AB101" s="53"/>
      <c r="AC101" s="53"/>
      <c r="AD101" s="53"/>
      <c r="AE101" s="53"/>
      <c r="AF101" s="54"/>
      <c r="AG101" s="54"/>
      <c r="AH101" s="54"/>
      <c r="AI101" s="54"/>
      <c r="AJ101" s="54"/>
      <c r="AK101" s="55"/>
      <c r="AL101" s="54"/>
      <c r="AM101" s="54"/>
      <c r="AN101" s="54"/>
      <c r="AO101" s="54"/>
      <c r="AP101" s="54"/>
      <c r="AQ101" s="54"/>
      <c r="AR101" s="104"/>
      <c r="AS101" s="56"/>
      <c r="AT101" s="58"/>
      <c r="AU101" s="58"/>
      <c r="AV101" s="58"/>
      <c r="AW101" s="58"/>
      <c r="AX101" s="58"/>
      <c r="AY101" s="58"/>
      <c r="AZ101" s="59"/>
      <c r="BA101" s="57"/>
      <c r="BB101" s="57"/>
    </row>
    <row r="102" spans="1:54" ht="19.5" x14ac:dyDescent="0.35">
      <c r="B102" s="21" t="s">
        <v>24</v>
      </c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14" t="s">
        <v>20</v>
      </c>
      <c r="AP102" s="214"/>
      <c r="AQ102" s="214"/>
      <c r="AR102" s="214"/>
      <c r="AS102" s="214"/>
      <c r="AT102" s="214"/>
      <c r="AU102" s="214"/>
      <c r="AV102" s="214"/>
      <c r="AW102" s="214"/>
      <c r="AX102" s="214"/>
      <c r="AY102" s="214"/>
      <c r="AZ102" s="20"/>
      <c r="BA102" s="20"/>
      <c r="BB102" s="15"/>
    </row>
    <row r="103" spans="1:54" ht="15.75" x14ac:dyDescent="0.25">
      <c r="B103" s="14" t="s">
        <v>23</v>
      </c>
      <c r="C103" s="13"/>
      <c r="D103" s="13"/>
      <c r="E103" s="13"/>
      <c r="F103" s="13"/>
      <c r="G103" s="13"/>
      <c r="H103" s="189"/>
      <c r="I103" s="189"/>
      <c r="J103" s="189"/>
      <c r="K103" s="189"/>
      <c r="L103" s="189"/>
      <c r="M103" s="189"/>
      <c r="N103" s="189"/>
      <c r="O103" s="189"/>
      <c r="P103" s="189"/>
      <c r="Q103" s="189"/>
      <c r="R103" s="189"/>
      <c r="S103" s="189"/>
      <c r="T103" s="1"/>
      <c r="U103" s="1"/>
      <c r="V103" s="19" t="s">
        <v>22</v>
      </c>
      <c r="W103" s="190"/>
      <c r="X103" s="190"/>
      <c r="Y103" s="190"/>
      <c r="Z103" s="190"/>
      <c r="AA103" s="190"/>
      <c r="AB103" s="1"/>
      <c r="AC103" s="18" t="s">
        <v>21</v>
      </c>
      <c r="AD103" s="1"/>
      <c r="AE103" s="1"/>
      <c r="AF103" s="1"/>
      <c r="AG103" s="18"/>
      <c r="AH103" s="18"/>
      <c r="AI103" s="191"/>
      <c r="AJ103" s="191"/>
      <c r="AK103" s="191"/>
      <c r="AL103" s="191"/>
      <c r="AM103" s="191"/>
      <c r="AN103" s="1"/>
      <c r="AP103" s="118">
        <v>4</v>
      </c>
      <c r="AQ103" s="8" t="s">
        <v>15</v>
      </c>
      <c r="AR103" s="43" t="s">
        <v>69</v>
      </c>
      <c r="AZ103" s="1"/>
      <c r="BA103" s="1"/>
      <c r="BB103" s="12"/>
    </row>
    <row r="104" spans="1:54" ht="15" customHeight="1" x14ac:dyDescent="0.25">
      <c r="B104" s="80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"/>
      <c r="AG104" s="1"/>
      <c r="AH104" s="1"/>
      <c r="AI104" s="1"/>
      <c r="AJ104" s="1"/>
      <c r="AK104" s="1"/>
      <c r="AL104" s="1"/>
      <c r="AM104" s="1"/>
      <c r="AN104" s="1"/>
      <c r="AP104" s="118">
        <v>3</v>
      </c>
      <c r="AQ104" s="8" t="s">
        <v>15</v>
      </c>
      <c r="AR104" s="43" t="s">
        <v>68</v>
      </c>
      <c r="AU104" s="1"/>
      <c r="AV104" s="1"/>
      <c r="AW104" s="1"/>
      <c r="AX104" s="1"/>
      <c r="AY104" s="1"/>
      <c r="AZ104" s="1"/>
      <c r="BA104" s="1"/>
      <c r="BB104" s="4"/>
    </row>
    <row r="105" spans="1:54" ht="15.75" customHeight="1" x14ac:dyDescent="0.25">
      <c r="B105" s="192" t="s">
        <v>18</v>
      </c>
      <c r="C105" s="193"/>
      <c r="D105" s="193"/>
      <c r="E105" s="193"/>
      <c r="F105" s="193"/>
      <c r="G105" s="193"/>
      <c r="H105" s="193"/>
      <c r="I105" s="193"/>
      <c r="J105" s="267"/>
      <c r="K105" s="267"/>
      <c r="L105" s="267"/>
      <c r="M105" s="267"/>
      <c r="N105" s="267"/>
      <c r="O105" s="267"/>
      <c r="P105" s="267"/>
      <c r="Q105" s="267"/>
      <c r="R105" s="267"/>
      <c r="S105" s="267"/>
      <c r="T105" s="267"/>
      <c r="U105" s="267"/>
      <c r="V105" s="267"/>
      <c r="W105" s="267"/>
      <c r="X105" s="267"/>
      <c r="Y105" s="267"/>
      <c r="Z105" s="267"/>
      <c r="AA105" s="267"/>
      <c r="AB105" s="1"/>
      <c r="AC105" s="18" t="s">
        <v>19</v>
      </c>
      <c r="AD105" s="18"/>
      <c r="AE105" s="18"/>
      <c r="AF105" s="18"/>
      <c r="AG105" s="18"/>
      <c r="AH105" s="18"/>
      <c r="AI105" s="191"/>
      <c r="AJ105" s="191"/>
      <c r="AK105" s="191"/>
      <c r="AL105" s="191"/>
      <c r="AM105" s="191"/>
      <c r="AN105" s="1"/>
      <c r="AP105" s="118">
        <v>2</v>
      </c>
      <c r="AQ105" s="8" t="s">
        <v>15</v>
      </c>
      <c r="AR105" s="43" t="s">
        <v>67</v>
      </c>
      <c r="AU105" s="1"/>
      <c r="AV105" s="1"/>
      <c r="AW105" s="1"/>
      <c r="AX105" s="1"/>
      <c r="AY105" s="1"/>
      <c r="AZ105" s="1"/>
      <c r="BA105" s="1"/>
      <c r="BB105" s="4"/>
    </row>
    <row r="106" spans="1:54" x14ac:dyDescent="0.25">
      <c r="B106" s="216" t="s">
        <v>17</v>
      </c>
      <c r="C106" s="217"/>
      <c r="D106" s="217"/>
      <c r="E106" s="217"/>
      <c r="F106" s="217"/>
      <c r="G106" s="217"/>
      <c r="H106" s="217"/>
      <c r="I106" s="217"/>
      <c r="J106" s="217"/>
      <c r="K106" s="217"/>
      <c r="L106" s="217"/>
      <c r="M106" s="217"/>
      <c r="N106" s="217"/>
      <c r="O106" s="217"/>
      <c r="P106" s="217"/>
      <c r="Q106" s="217"/>
      <c r="R106" s="217"/>
      <c r="S106" s="217"/>
      <c r="T106" s="217"/>
      <c r="U106" s="217"/>
      <c r="V106" s="217"/>
      <c r="W106" s="217"/>
      <c r="X106" s="217"/>
      <c r="Y106" s="217"/>
      <c r="Z106" s="217"/>
      <c r="AA106" s="217"/>
      <c r="AB106" s="217"/>
      <c r="AC106" s="217"/>
      <c r="AD106" s="217"/>
      <c r="AE106" s="217"/>
      <c r="AF106" s="217"/>
      <c r="AG106" s="217"/>
      <c r="AH106" s="217"/>
      <c r="AI106" s="217"/>
      <c r="AJ106" s="217"/>
      <c r="AK106" s="217"/>
      <c r="AL106" s="217"/>
      <c r="AM106" s="217"/>
      <c r="AN106" s="1"/>
      <c r="AP106" s="118">
        <v>1</v>
      </c>
      <c r="AQ106" s="8" t="s">
        <v>15</v>
      </c>
      <c r="AR106" s="43" t="s">
        <v>66</v>
      </c>
      <c r="AU106" s="1"/>
      <c r="AV106" s="1"/>
      <c r="AW106" s="1"/>
      <c r="AX106" s="1"/>
      <c r="AY106" s="1"/>
      <c r="AZ106" s="1"/>
      <c r="BA106" s="1"/>
      <c r="BB106" s="4"/>
    </row>
    <row r="107" spans="1:54" ht="19.5" x14ac:dyDescent="0.35">
      <c r="B107" s="10" t="s">
        <v>16</v>
      </c>
      <c r="S107" s="9" t="s">
        <v>53</v>
      </c>
      <c r="AN107" s="1"/>
      <c r="AP107" s="118">
        <v>0</v>
      </c>
      <c r="AQ107" s="8" t="s">
        <v>15</v>
      </c>
      <c r="AR107" s="43" t="s">
        <v>65</v>
      </c>
      <c r="AU107" s="1"/>
      <c r="AV107" s="1"/>
      <c r="AW107" s="1"/>
      <c r="AX107" s="1"/>
      <c r="AY107" s="1"/>
      <c r="AZ107" s="1"/>
      <c r="BA107" s="1"/>
      <c r="BB107" s="4"/>
    </row>
    <row r="108" spans="1:54" ht="15.75" x14ac:dyDescent="0.25">
      <c r="B108" s="220" t="s">
        <v>14</v>
      </c>
      <c r="C108" s="206"/>
      <c r="D108" s="206"/>
      <c r="E108" s="206"/>
      <c r="F108" s="206"/>
      <c r="G108" s="206"/>
      <c r="H108" s="1"/>
      <c r="I108" s="206" t="s">
        <v>115</v>
      </c>
      <c r="J108" s="206"/>
      <c r="K108" s="206"/>
      <c r="L108" s="206"/>
      <c r="M108" s="206"/>
      <c r="N108" s="206"/>
      <c r="O108" s="206"/>
      <c r="P108" s="1"/>
      <c r="Q108" s="206" t="s">
        <v>13</v>
      </c>
      <c r="R108" s="206"/>
      <c r="S108" s="206"/>
      <c r="T108" s="206"/>
      <c r="U108" s="206"/>
      <c r="V108" s="206"/>
      <c r="W108" s="206"/>
      <c r="X108" s="1"/>
      <c r="Y108" s="1"/>
      <c r="Z108" s="207" t="e">
        <f>#REF!+#REF!+#REF!+#REF!+#REF!+#REF!+#REF!+#REF!+#REF!</f>
        <v>#REF!</v>
      </c>
      <c r="AA108" s="207"/>
      <c r="AB108" s="207"/>
      <c r="AC108" s="207"/>
      <c r="AD108" s="207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7"/>
      <c r="AS108" s="7"/>
      <c r="AT108" s="66" t="s">
        <v>12</v>
      </c>
      <c r="AU108" s="218">
        <v>375</v>
      </c>
      <c r="AV108" s="218"/>
      <c r="AW108" s="218"/>
      <c r="AX108" s="218"/>
      <c r="AY108" s="218"/>
      <c r="AZ108" s="1"/>
      <c r="BA108" s="1"/>
      <c r="BB108" s="4"/>
    </row>
    <row r="109" spans="1:54" ht="16.5" thickBot="1" x14ac:dyDescent="0.3">
      <c r="B109" s="83" t="s">
        <v>11</v>
      </c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266" t="s">
        <v>10</v>
      </c>
      <c r="AH109" s="266"/>
      <c r="AI109" s="266"/>
      <c r="AJ109" s="266"/>
      <c r="AK109" s="259">
        <v>3</v>
      </c>
      <c r="AL109" s="259"/>
      <c r="AM109" s="262" t="s">
        <v>9</v>
      </c>
      <c r="AN109" s="262"/>
      <c r="AO109" s="259">
        <v>3</v>
      </c>
      <c r="AP109" s="259"/>
      <c r="AQ109" s="16"/>
      <c r="AR109" s="16"/>
      <c r="AS109" s="16"/>
      <c r="AT109" s="212" t="s">
        <v>8</v>
      </c>
      <c r="AU109" s="212"/>
      <c r="AV109" s="212"/>
      <c r="AW109" s="212"/>
      <c r="AX109" s="212"/>
      <c r="AY109" s="212"/>
      <c r="AZ109" s="212"/>
      <c r="BA109" s="212"/>
      <c r="BB109" s="213"/>
    </row>
    <row r="110" spans="1:54" ht="15.75" thickBot="1" x14ac:dyDescent="0.3">
      <c r="B110" s="95"/>
      <c r="C110" s="96" t="s">
        <v>70</v>
      </c>
      <c r="D110" s="97"/>
      <c r="E110" s="97"/>
      <c r="F110" s="97"/>
      <c r="G110" s="97"/>
      <c r="H110" s="97"/>
      <c r="I110" s="97"/>
      <c r="J110" s="97"/>
      <c r="K110" s="97"/>
      <c r="L110" s="97"/>
      <c r="M110" s="97"/>
      <c r="N110" s="97"/>
      <c r="O110" s="97"/>
      <c r="P110" s="97"/>
      <c r="Q110" s="97"/>
      <c r="R110" s="97"/>
      <c r="S110" s="97"/>
      <c r="T110" s="97"/>
      <c r="U110" s="97"/>
      <c r="V110" s="97"/>
      <c r="W110" s="97"/>
      <c r="X110" s="97"/>
      <c r="Y110" s="97"/>
      <c r="Z110" s="97"/>
      <c r="AA110" s="97"/>
      <c r="AB110" s="97"/>
      <c r="AC110" s="97"/>
      <c r="AD110" s="97"/>
      <c r="AE110" s="98" t="s">
        <v>7</v>
      </c>
      <c r="AF110" s="175">
        <f>AF24</f>
        <v>58</v>
      </c>
      <c r="AG110" s="175"/>
      <c r="AH110" s="175" t="s">
        <v>63</v>
      </c>
      <c r="AI110" s="175"/>
      <c r="AJ110" s="175"/>
      <c r="AK110" s="99" t="s">
        <v>64</v>
      </c>
      <c r="AL110" s="175">
        <f>AL24</f>
        <v>362.5</v>
      </c>
      <c r="AM110" s="175"/>
      <c r="AN110" s="175"/>
      <c r="AO110" s="175"/>
      <c r="AP110" s="175" t="s">
        <v>6</v>
      </c>
      <c r="AQ110" s="175"/>
      <c r="AR110" s="100" t="s">
        <v>5</v>
      </c>
      <c r="AS110" s="101"/>
      <c r="AT110" s="239">
        <v>1</v>
      </c>
      <c r="AU110" s="240"/>
      <c r="AV110" s="208">
        <v>2</v>
      </c>
      <c r="AW110" s="208"/>
      <c r="AX110" s="208">
        <v>3</v>
      </c>
      <c r="AY110" s="208"/>
      <c r="AZ110" s="209" t="s">
        <v>4</v>
      </c>
      <c r="BA110" s="210"/>
      <c r="BB110" s="211"/>
    </row>
    <row r="111" spans="1:54" ht="15" customHeight="1" x14ac:dyDescent="0.25">
      <c r="A111" s="1"/>
      <c r="B111" s="168">
        <v>10</v>
      </c>
      <c r="C111" s="169"/>
      <c r="D111" s="169"/>
      <c r="E111" s="170"/>
      <c r="F111" s="60" t="s">
        <v>62</v>
      </c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4"/>
      <c r="T111" s="25"/>
      <c r="U111" s="25"/>
      <c r="V111" s="25"/>
      <c r="W111" s="25"/>
      <c r="X111" s="25"/>
      <c r="Y111" s="25"/>
      <c r="Z111" s="25"/>
      <c r="AA111" s="24"/>
      <c r="AB111" s="25"/>
      <c r="AC111" s="25"/>
      <c r="AD111" s="25"/>
      <c r="AE111" s="25" t="s">
        <v>7</v>
      </c>
      <c r="AF111" s="158">
        <v>7</v>
      </c>
      <c r="AG111" s="158"/>
      <c r="AH111" s="158" t="s">
        <v>63</v>
      </c>
      <c r="AI111" s="158"/>
      <c r="AJ111" s="158"/>
      <c r="AK111" s="39" t="s">
        <v>64</v>
      </c>
      <c r="AL111" s="158">
        <f>AF111*6.25</f>
        <v>43.75</v>
      </c>
      <c r="AM111" s="158"/>
      <c r="AN111" s="158"/>
      <c r="AO111" s="158"/>
      <c r="AP111" s="158" t="s">
        <v>6</v>
      </c>
      <c r="AQ111" s="158"/>
      <c r="AR111" s="42" t="s">
        <v>5</v>
      </c>
      <c r="AS111" s="63"/>
      <c r="AT111" s="197"/>
      <c r="AU111" s="198"/>
      <c r="AV111" s="198"/>
      <c r="AW111" s="198"/>
      <c r="AX111" s="198"/>
      <c r="AY111" s="198"/>
      <c r="AZ111" s="172"/>
      <c r="BA111" s="172"/>
      <c r="BB111" s="173"/>
    </row>
    <row r="112" spans="1:54" ht="15" customHeight="1" x14ac:dyDescent="0.25">
      <c r="A112" s="1"/>
      <c r="B112" s="155">
        <v>10.01</v>
      </c>
      <c r="C112" s="156"/>
      <c r="D112" s="156"/>
      <c r="E112" s="157"/>
      <c r="F112" s="67" t="s">
        <v>111</v>
      </c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4"/>
      <c r="T112" s="25"/>
      <c r="U112" s="25"/>
      <c r="V112" s="25"/>
      <c r="W112" s="25"/>
      <c r="X112" s="25"/>
      <c r="Y112" s="25"/>
      <c r="Z112" s="25"/>
      <c r="AA112" s="24"/>
      <c r="AB112" s="25"/>
      <c r="AC112" s="25"/>
      <c r="AD112" s="25"/>
      <c r="AE112" s="25"/>
      <c r="AF112" s="44"/>
      <c r="AG112" s="44"/>
      <c r="AH112" s="44"/>
      <c r="AI112" s="44"/>
      <c r="AJ112" s="44"/>
      <c r="AK112" s="39"/>
      <c r="AL112" s="44"/>
      <c r="AM112" s="44"/>
      <c r="AN112" s="44"/>
      <c r="AO112" s="44"/>
      <c r="AP112" s="44"/>
      <c r="AQ112" s="44"/>
      <c r="AR112" s="42"/>
      <c r="AS112" s="62"/>
      <c r="AT112" s="197"/>
      <c r="AU112" s="160"/>
      <c r="AV112" s="159"/>
      <c r="AW112" s="198"/>
      <c r="AX112" s="159"/>
      <c r="AY112" s="160"/>
      <c r="AZ112" s="171"/>
      <c r="BA112" s="172"/>
      <c r="BB112" s="173"/>
    </row>
    <row r="113" spans="1:56" ht="15" customHeight="1" x14ac:dyDescent="0.25">
      <c r="A113" s="1"/>
      <c r="B113" s="163">
        <v>10.010999999999999</v>
      </c>
      <c r="C113" s="164"/>
      <c r="D113" s="164"/>
      <c r="E113" s="165"/>
      <c r="F113" s="71" t="s">
        <v>89</v>
      </c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4"/>
      <c r="T113" s="25"/>
      <c r="U113" s="25"/>
      <c r="V113" s="25"/>
      <c r="W113" s="25"/>
      <c r="X113" s="25"/>
      <c r="Y113" s="25"/>
      <c r="Z113" s="25"/>
      <c r="AA113" s="24"/>
      <c r="AB113" s="25"/>
      <c r="AC113" s="25"/>
      <c r="AD113" s="68"/>
      <c r="AE113" s="69"/>
      <c r="AF113" s="70"/>
      <c r="AG113" s="70"/>
      <c r="AH113" s="46"/>
      <c r="AI113" s="46"/>
      <c r="AJ113" s="46"/>
      <c r="AK113" s="39"/>
      <c r="AL113" s="50"/>
      <c r="AM113" s="50"/>
      <c r="AN113" s="50"/>
      <c r="AO113" s="50"/>
      <c r="AP113" s="46"/>
      <c r="AQ113" s="46"/>
      <c r="AR113" s="42"/>
      <c r="AS113" s="5"/>
      <c r="AT113" s="197"/>
      <c r="AU113" s="160"/>
      <c r="AV113" s="159"/>
      <c r="AW113" s="160"/>
      <c r="AX113" s="159"/>
      <c r="AY113" s="160"/>
      <c r="AZ113" s="194"/>
      <c r="BA113" s="195"/>
      <c r="BB113" s="45"/>
    </row>
    <row r="114" spans="1:56" ht="15" customHeight="1" x14ac:dyDescent="0.25">
      <c r="A114" s="1"/>
      <c r="B114" s="163">
        <v>10.012</v>
      </c>
      <c r="C114" s="164"/>
      <c r="D114" s="164"/>
      <c r="E114" s="165"/>
      <c r="F114" s="71" t="s">
        <v>90</v>
      </c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4"/>
      <c r="T114" s="25"/>
      <c r="U114" s="25"/>
      <c r="V114" s="25"/>
      <c r="W114" s="25"/>
      <c r="X114" s="25"/>
      <c r="Y114" s="25"/>
      <c r="Z114" s="25"/>
      <c r="AA114" s="24"/>
      <c r="AB114" s="25"/>
      <c r="AC114" s="25"/>
      <c r="AD114" s="68"/>
      <c r="AE114" s="69"/>
      <c r="AF114" s="70"/>
      <c r="AG114" s="70"/>
      <c r="AH114" s="46"/>
      <c r="AI114" s="46"/>
      <c r="AJ114" s="46"/>
      <c r="AK114" s="39"/>
      <c r="AL114" s="50"/>
      <c r="AM114" s="50"/>
      <c r="AN114" s="50"/>
      <c r="AO114" s="50"/>
      <c r="AP114" s="46"/>
      <c r="AQ114" s="46"/>
      <c r="AR114" s="42"/>
      <c r="AS114" s="5"/>
      <c r="AT114" s="197"/>
      <c r="AU114" s="160"/>
      <c r="AV114" s="159"/>
      <c r="AW114" s="160"/>
      <c r="AX114" s="159"/>
      <c r="AY114" s="160"/>
      <c r="AZ114" s="194"/>
      <c r="BA114" s="195"/>
      <c r="BB114" s="45"/>
    </row>
    <row r="115" spans="1:56" ht="15" customHeight="1" x14ac:dyDescent="0.25">
      <c r="A115" s="1"/>
      <c r="B115" s="163">
        <v>10.013</v>
      </c>
      <c r="C115" s="164"/>
      <c r="D115" s="164"/>
      <c r="E115" s="165"/>
      <c r="F115" s="73" t="s">
        <v>91</v>
      </c>
      <c r="AD115" s="48"/>
      <c r="AE115" s="48"/>
      <c r="AF115" s="48"/>
      <c r="AG115" s="48"/>
      <c r="AH115" s="48"/>
      <c r="AI115" s="48"/>
      <c r="AJ115" s="48"/>
      <c r="AK115" s="48"/>
      <c r="AL115" s="48"/>
      <c r="AM115" s="48"/>
      <c r="AN115" s="48"/>
      <c r="AO115" s="48"/>
      <c r="AP115" s="48"/>
      <c r="AS115" s="5"/>
      <c r="AT115" s="197"/>
      <c r="AU115" s="160"/>
      <c r="AV115" s="159"/>
      <c r="AW115" s="198"/>
      <c r="AX115" s="159"/>
      <c r="AY115" s="160"/>
      <c r="AZ115" s="171"/>
      <c r="BA115" s="172"/>
      <c r="BB115" s="173"/>
    </row>
    <row r="116" spans="1:56" ht="15" customHeight="1" x14ac:dyDescent="0.25">
      <c r="A116" s="1"/>
      <c r="B116" s="163">
        <v>10.013999999999999</v>
      </c>
      <c r="C116" s="164"/>
      <c r="D116" s="164"/>
      <c r="E116" s="165"/>
      <c r="F116" s="71" t="s">
        <v>92</v>
      </c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4"/>
      <c r="T116" s="25"/>
      <c r="U116" s="25"/>
      <c r="V116" s="25"/>
      <c r="W116" s="25"/>
      <c r="X116" s="25"/>
      <c r="Y116" s="25"/>
      <c r="Z116" s="25"/>
      <c r="AA116" s="24"/>
      <c r="AB116" s="25"/>
      <c r="AC116" s="25"/>
      <c r="AD116" s="74"/>
      <c r="AE116" s="25"/>
      <c r="AF116" s="46"/>
      <c r="AG116" s="46"/>
      <c r="AH116" s="46"/>
      <c r="AI116" s="46"/>
      <c r="AJ116" s="46"/>
      <c r="AK116" s="39"/>
      <c r="AL116" s="46"/>
      <c r="AM116" s="46"/>
      <c r="AN116" s="46"/>
      <c r="AO116" s="46"/>
      <c r="AP116" s="46"/>
      <c r="AQ116" s="46"/>
      <c r="AR116" s="42"/>
      <c r="AS116" s="5"/>
      <c r="AT116" s="197"/>
      <c r="AU116" s="160"/>
      <c r="AV116" s="159"/>
      <c r="AW116" s="198"/>
      <c r="AX116" s="159"/>
      <c r="AY116" s="160"/>
      <c r="AZ116" s="171"/>
      <c r="BA116" s="172"/>
      <c r="BB116" s="173"/>
      <c r="BC116" s="75"/>
    </row>
    <row r="117" spans="1:56" s="1" customFormat="1" ht="15" customHeight="1" x14ac:dyDescent="0.25">
      <c r="B117" s="163">
        <v>10.015000000000001</v>
      </c>
      <c r="C117" s="164"/>
      <c r="D117" s="164"/>
      <c r="E117" s="165"/>
      <c r="F117" s="71" t="s">
        <v>93</v>
      </c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4"/>
      <c r="T117" s="25"/>
      <c r="U117" s="25"/>
      <c r="V117" s="25"/>
      <c r="W117" s="25"/>
      <c r="X117" s="25"/>
      <c r="Y117" s="25"/>
      <c r="Z117" s="25"/>
      <c r="AA117" s="24"/>
      <c r="AB117" s="25"/>
      <c r="AC117" s="25"/>
      <c r="AD117" s="74"/>
      <c r="AE117" s="25"/>
      <c r="AF117" s="46"/>
      <c r="AG117" s="46"/>
      <c r="AH117" s="46"/>
      <c r="AI117" s="46"/>
      <c r="AJ117" s="46"/>
      <c r="AK117" s="39"/>
      <c r="AL117" s="46"/>
      <c r="AM117" s="46"/>
      <c r="AN117" s="46"/>
      <c r="AO117" s="46"/>
      <c r="AP117" s="46"/>
      <c r="AQ117" s="46"/>
      <c r="AR117" s="76"/>
      <c r="AS117" s="77"/>
      <c r="AT117" s="197"/>
      <c r="AU117" s="160"/>
      <c r="AV117" s="159"/>
      <c r="AW117" s="198"/>
      <c r="AX117" s="159"/>
      <c r="AY117" s="160"/>
      <c r="AZ117" s="171"/>
      <c r="BA117" s="172"/>
      <c r="BB117" s="173"/>
    </row>
    <row r="118" spans="1:56" ht="15" customHeight="1" x14ac:dyDescent="0.25">
      <c r="A118" s="1"/>
      <c r="B118" s="155">
        <v>10.02</v>
      </c>
      <c r="C118" s="156"/>
      <c r="D118" s="156"/>
      <c r="E118" s="157"/>
      <c r="F118" s="71" t="s">
        <v>112</v>
      </c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4"/>
      <c r="T118" s="25"/>
      <c r="U118" s="25"/>
      <c r="V118" s="25"/>
      <c r="W118" s="25"/>
      <c r="X118" s="25"/>
      <c r="Y118" s="25"/>
      <c r="Z118" s="25"/>
      <c r="AA118" s="24"/>
      <c r="AB118" s="25"/>
      <c r="AC118" s="25"/>
      <c r="AD118" s="25"/>
      <c r="AE118" s="25"/>
      <c r="AF118" s="44"/>
      <c r="AG118" s="44"/>
      <c r="AH118" s="44"/>
      <c r="AI118" s="44"/>
      <c r="AJ118" s="44"/>
      <c r="AK118" s="39"/>
      <c r="AL118" s="44"/>
      <c r="AM118" s="44"/>
      <c r="AN118" s="44"/>
      <c r="AO118" s="44"/>
      <c r="AP118" s="44"/>
      <c r="AQ118" s="44"/>
      <c r="AR118" s="42"/>
      <c r="AS118" s="62"/>
      <c r="AT118" s="197"/>
      <c r="AU118" s="160"/>
      <c r="AV118" s="159"/>
      <c r="AW118" s="160"/>
      <c r="AX118" s="159"/>
      <c r="AY118" s="160"/>
      <c r="AZ118" s="194"/>
      <c r="BA118" s="195"/>
      <c r="BB118" s="196"/>
    </row>
    <row r="119" spans="1:56" ht="15" customHeight="1" x14ac:dyDescent="0.25">
      <c r="A119" s="1"/>
      <c r="B119" s="185">
        <v>11</v>
      </c>
      <c r="C119" s="186"/>
      <c r="D119" s="186"/>
      <c r="E119" s="187"/>
      <c r="F119" s="102" t="s">
        <v>71</v>
      </c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48"/>
      <c r="T119" s="36"/>
      <c r="U119" s="36"/>
      <c r="V119" s="36"/>
      <c r="W119" s="36"/>
      <c r="X119" s="36"/>
      <c r="Y119" s="36"/>
      <c r="Z119" s="36"/>
      <c r="AA119" s="48"/>
      <c r="AB119" s="36"/>
      <c r="AC119" s="36"/>
      <c r="AD119" s="36"/>
      <c r="AE119" s="36" t="s">
        <v>7</v>
      </c>
      <c r="AF119" s="188">
        <v>2</v>
      </c>
      <c r="AG119" s="188"/>
      <c r="AH119" s="188" t="s">
        <v>63</v>
      </c>
      <c r="AI119" s="188"/>
      <c r="AJ119" s="188"/>
      <c r="AK119" s="51" t="s">
        <v>64</v>
      </c>
      <c r="AL119" s="188">
        <f>AF119*6.25</f>
        <v>12.5</v>
      </c>
      <c r="AM119" s="188"/>
      <c r="AN119" s="188"/>
      <c r="AO119" s="188"/>
      <c r="AP119" s="188" t="s">
        <v>6</v>
      </c>
      <c r="AQ119" s="188"/>
      <c r="AR119" s="52" t="s">
        <v>5</v>
      </c>
      <c r="AS119" s="103"/>
      <c r="AT119" s="197"/>
      <c r="AU119" s="198"/>
      <c r="AV119" s="198"/>
      <c r="AW119" s="198"/>
      <c r="AX119" s="198"/>
      <c r="AY119" s="198"/>
      <c r="AZ119" s="172"/>
      <c r="BA119" s="172"/>
      <c r="BB119" s="173"/>
    </row>
    <row r="120" spans="1:56" ht="15" customHeight="1" x14ac:dyDescent="0.25">
      <c r="A120" s="1"/>
      <c r="B120" s="176">
        <v>11.01</v>
      </c>
      <c r="C120" s="177"/>
      <c r="D120" s="177"/>
      <c r="E120" s="178"/>
      <c r="F120" s="67" t="s">
        <v>94</v>
      </c>
      <c r="G120" s="25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48"/>
      <c r="T120" s="36"/>
      <c r="U120" s="36"/>
      <c r="V120" s="36"/>
      <c r="W120" s="36"/>
      <c r="X120" s="36"/>
      <c r="Y120" s="36"/>
      <c r="Z120" s="36"/>
      <c r="AA120" s="48"/>
      <c r="AB120" s="36"/>
      <c r="AC120" s="36"/>
      <c r="AD120" s="36"/>
      <c r="AE120" s="36"/>
      <c r="AF120" s="44"/>
      <c r="AG120" s="44"/>
      <c r="AH120" s="44"/>
      <c r="AI120" s="44"/>
      <c r="AJ120" s="44"/>
      <c r="AK120" s="39"/>
      <c r="AL120" s="44"/>
      <c r="AM120" s="44"/>
      <c r="AN120" s="44"/>
      <c r="AO120" s="44"/>
      <c r="AP120" s="44"/>
      <c r="AQ120" s="44"/>
      <c r="AR120" s="42"/>
      <c r="AS120" s="61"/>
      <c r="AT120" s="197"/>
      <c r="AU120" s="160"/>
      <c r="AV120" s="159"/>
      <c r="AW120" s="160"/>
      <c r="AX120" s="159"/>
      <c r="AY120" s="160"/>
      <c r="AZ120" s="194"/>
      <c r="BA120" s="195"/>
      <c r="BB120" s="196"/>
    </row>
    <row r="121" spans="1:56" ht="15" customHeight="1" x14ac:dyDescent="0.25">
      <c r="A121" s="1"/>
      <c r="B121" s="256">
        <v>11.010999999999999</v>
      </c>
      <c r="C121" s="257"/>
      <c r="D121" s="257"/>
      <c r="E121" s="258"/>
      <c r="F121" s="71" t="s">
        <v>95</v>
      </c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4"/>
      <c r="T121" s="25"/>
      <c r="U121" s="25"/>
      <c r="V121" s="25"/>
      <c r="W121" s="25"/>
      <c r="X121" s="25"/>
      <c r="Y121" s="25"/>
      <c r="Z121" s="25"/>
      <c r="AA121" s="24"/>
      <c r="AB121" s="25"/>
      <c r="AC121" s="25"/>
      <c r="AD121" s="25"/>
      <c r="AE121" s="25"/>
      <c r="AF121" s="46"/>
      <c r="AG121" s="46"/>
      <c r="AH121" s="46"/>
      <c r="AI121" s="46"/>
      <c r="AJ121" s="46"/>
      <c r="AK121" s="39"/>
      <c r="AL121" s="46"/>
      <c r="AM121" s="46"/>
      <c r="AN121" s="46"/>
      <c r="AO121" s="46"/>
      <c r="AP121" s="46"/>
      <c r="AQ121" s="46"/>
      <c r="AR121" s="42"/>
      <c r="AS121" s="5"/>
      <c r="AT121" s="197"/>
      <c r="AU121" s="160"/>
      <c r="AV121" s="159"/>
      <c r="AW121" s="160"/>
      <c r="AX121" s="159"/>
      <c r="AY121" s="160"/>
      <c r="AZ121" s="194"/>
      <c r="BA121" s="195"/>
      <c r="BB121" s="196"/>
    </row>
    <row r="122" spans="1:56" ht="15" customHeight="1" x14ac:dyDescent="0.25">
      <c r="A122" s="1"/>
      <c r="B122" s="256">
        <v>11.012</v>
      </c>
      <c r="C122" s="257"/>
      <c r="D122" s="257"/>
      <c r="E122" s="258"/>
      <c r="F122" s="71" t="s">
        <v>96</v>
      </c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4"/>
      <c r="T122" s="25"/>
      <c r="U122" s="25"/>
      <c r="V122" s="25"/>
      <c r="W122" s="25"/>
      <c r="X122" s="25"/>
      <c r="Y122" s="25"/>
      <c r="Z122" s="25"/>
      <c r="AA122" s="24"/>
      <c r="AB122" s="25"/>
      <c r="AC122" s="25"/>
      <c r="AD122" s="25"/>
      <c r="AE122" s="25"/>
      <c r="AF122" s="46"/>
      <c r="AG122" s="46"/>
      <c r="AH122" s="46"/>
      <c r="AI122" s="46"/>
      <c r="AJ122" s="46"/>
      <c r="AK122" s="39"/>
      <c r="AL122" s="46"/>
      <c r="AM122" s="46"/>
      <c r="AN122" s="46"/>
      <c r="AO122" s="46"/>
      <c r="AP122" s="46"/>
      <c r="AQ122" s="46"/>
      <c r="AR122" s="42"/>
      <c r="AS122" s="5"/>
      <c r="AT122" s="197"/>
      <c r="AU122" s="160"/>
      <c r="AV122" s="159"/>
      <c r="AW122" s="160"/>
      <c r="AX122" s="159"/>
      <c r="AY122" s="160"/>
      <c r="AZ122" s="194"/>
      <c r="BA122" s="195"/>
      <c r="BB122" s="196"/>
    </row>
    <row r="123" spans="1:56" ht="15" customHeight="1" thickBot="1" x14ac:dyDescent="0.3">
      <c r="A123" s="1"/>
      <c r="B123" s="263">
        <v>11.02</v>
      </c>
      <c r="C123" s="264"/>
      <c r="D123" s="264"/>
      <c r="E123" s="265"/>
      <c r="F123" s="72" t="s">
        <v>97</v>
      </c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3"/>
      <c r="T123" s="23"/>
      <c r="U123" s="23"/>
      <c r="V123" s="23"/>
      <c r="W123" s="23"/>
      <c r="X123" s="23"/>
      <c r="Y123" s="23"/>
      <c r="Z123" s="23"/>
      <c r="AA123" s="3"/>
      <c r="AB123" s="23"/>
      <c r="AC123" s="23"/>
      <c r="AD123" s="23"/>
      <c r="AE123" s="23"/>
      <c r="AF123" s="255"/>
      <c r="AG123" s="255"/>
      <c r="AH123" s="255"/>
      <c r="AI123" s="255"/>
      <c r="AJ123" s="255"/>
      <c r="AK123" s="64"/>
      <c r="AL123" s="255"/>
      <c r="AM123" s="255"/>
      <c r="AN123" s="255"/>
      <c r="AO123" s="255"/>
      <c r="AP123" s="255"/>
      <c r="AQ123" s="255"/>
      <c r="AR123" s="65"/>
      <c r="AS123" s="2"/>
      <c r="AT123" s="199"/>
      <c r="AU123" s="200"/>
      <c r="AV123" s="201"/>
      <c r="AW123" s="200"/>
      <c r="AX123" s="201"/>
      <c r="AY123" s="200"/>
      <c r="AZ123" s="203"/>
      <c r="BA123" s="204"/>
      <c r="BB123" s="205"/>
    </row>
    <row r="124" spans="1:56" ht="15.75" thickBot="1" x14ac:dyDescent="0.3">
      <c r="B124" s="166" t="s">
        <v>101</v>
      </c>
      <c r="C124" s="167"/>
      <c r="D124" s="167"/>
      <c r="E124" s="167"/>
      <c r="F124" s="167"/>
      <c r="G124" s="167"/>
      <c r="H124" s="167"/>
      <c r="I124" s="167"/>
      <c r="J124" s="167"/>
      <c r="K124" s="167"/>
      <c r="L124" s="167"/>
      <c r="M124" s="167"/>
      <c r="N124" s="167"/>
      <c r="O124" s="167"/>
      <c r="P124" s="167"/>
      <c r="Q124" s="167"/>
      <c r="R124" s="167"/>
      <c r="S124" s="167"/>
      <c r="T124" s="167"/>
      <c r="U124" s="167"/>
      <c r="V124" s="167"/>
      <c r="W124" s="167"/>
      <c r="X124" s="167"/>
      <c r="Y124" s="167"/>
      <c r="Z124" s="167"/>
      <c r="AA124" s="167"/>
      <c r="AB124" s="167"/>
      <c r="AC124" s="167"/>
      <c r="AD124" s="167"/>
      <c r="AE124" s="167"/>
      <c r="AF124" s="167"/>
      <c r="AG124" s="167"/>
      <c r="AH124" s="167"/>
      <c r="AI124" s="167"/>
      <c r="AJ124" s="167"/>
      <c r="AK124" s="167"/>
      <c r="AL124" s="167"/>
      <c r="AM124" s="167"/>
      <c r="AN124" s="167"/>
      <c r="AO124" s="167"/>
      <c r="AP124" s="167"/>
      <c r="AQ124" s="167"/>
      <c r="AR124" s="167"/>
      <c r="AS124" s="167"/>
      <c r="AT124" s="167"/>
      <c r="AU124" s="167"/>
      <c r="AV124" s="167"/>
      <c r="AW124" s="167"/>
      <c r="AX124" s="167"/>
      <c r="AY124" s="167"/>
      <c r="AZ124" s="167"/>
      <c r="BA124" s="167"/>
      <c r="BB124" s="153"/>
    </row>
    <row r="125" spans="1:56" s="1" customFormat="1" ht="15" customHeight="1" x14ac:dyDescent="0.25">
      <c r="B125" s="47"/>
      <c r="C125" s="47"/>
      <c r="D125" s="47"/>
      <c r="E125" s="47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T125" s="53"/>
      <c r="U125" s="53"/>
      <c r="V125" s="53"/>
      <c r="W125" s="53"/>
      <c r="X125" s="53"/>
      <c r="Y125" s="53"/>
      <c r="Z125" s="53"/>
      <c r="AB125" s="53"/>
      <c r="AC125" s="53"/>
      <c r="AD125" s="53"/>
      <c r="AE125" s="53"/>
      <c r="AF125" s="54"/>
      <c r="AG125" s="54"/>
      <c r="AH125" s="54"/>
      <c r="AI125" s="54"/>
      <c r="AJ125" s="54"/>
      <c r="AK125" s="55"/>
      <c r="AL125" s="54"/>
      <c r="AM125" s="54"/>
      <c r="AN125" s="54"/>
      <c r="AO125" s="54"/>
      <c r="AP125" s="54"/>
      <c r="AQ125" s="54"/>
      <c r="AR125" s="79"/>
      <c r="AS125" s="56"/>
      <c r="AT125" s="58"/>
      <c r="AU125" s="58"/>
      <c r="AV125" s="58"/>
      <c r="AW125" s="58"/>
      <c r="AX125" s="58"/>
      <c r="AY125" s="58"/>
      <c r="AZ125" s="59"/>
      <c r="BA125" s="57"/>
      <c r="BB125" s="57"/>
    </row>
    <row r="126" spans="1:56" ht="3.75" customHeight="1" x14ac:dyDescent="0.25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37"/>
      <c r="AM126" s="37"/>
      <c r="AN126" s="37"/>
      <c r="AO126" s="37"/>
      <c r="AP126" s="37"/>
      <c r="AQ126" s="37"/>
      <c r="AR126" s="37"/>
      <c r="AS126" s="37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</row>
    <row r="127" spans="1:56" ht="6" customHeight="1" x14ac:dyDescent="0.25">
      <c r="A127" s="37"/>
      <c r="BC127" s="37"/>
      <c r="BD127" s="37"/>
    </row>
    <row r="128" spans="1:56" x14ac:dyDescent="0.25">
      <c r="A128" s="37"/>
      <c r="B128" s="275" t="s">
        <v>3</v>
      </c>
      <c r="C128" s="275"/>
      <c r="D128" s="275"/>
      <c r="E128" s="275"/>
      <c r="F128" s="275"/>
      <c r="G128" s="275"/>
      <c r="H128" s="275"/>
      <c r="I128" s="275"/>
      <c r="J128" s="275"/>
      <c r="K128" s="275"/>
      <c r="L128" s="275"/>
      <c r="M128" s="275"/>
      <c r="N128" s="275"/>
      <c r="O128" s="275"/>
      <c r="P128" s="275"/>
      <c r="Q128" s="275"/>
      <c r="R128" s="275"/>
      <c r="S128" s="275"/>
      <c r="T128" s="275"/>
      <c r="U128" s="275"/>
      <c r="V128" s="275"/>
      <c r="W128" s="275"/>
      <c r="X128" s="275"/>
      <c r="Y128" s="275"/>
      <c r="Z128" s="275"/>
      <c r="AA128" s="275"/>
      <c r="AB128" s="275"/>
      <c r="AC128" s="275"/>
      <c r="AD128" s="275"/>
      <c r="AE128" s="275"/>
      <c r="AF128" s="275"/>
      <c r="AG128" s="275"/>
      <c r="AH128" s="275"/>
      <c r="AI128" s="275"/>
      <c r="AJ128" s="275"/>
      <c r="AK128" s="275"/>
      <c r="AL128" s="275"/>
      <c r="AM128" s="275"/>
      <c r="AN128" s="275"/>
      <c r="AO128" s="275"/>
      <c r="AP128" s="275"/>
      <c r="AQ128" s="275"/>
      <c r="AR128" s="275"/>
      <c r="AS128" s="275"/>
      <c r="AT128" s="275"/>
      <c r="AU128" s="275"/>
      <c r="AV128" s="275"/>
      <c r="AW128" s="275"/>
      <c r="AX128" s="275"/>
      <c r="AY128" s="275"/>
      <c r="AZ128" s="275"/>
      <c r="BA128" s="275"/>
      <c r="BC128" s="37"/>
      <c r="BD128" s="37"/>
    </row>
    <row r="129" spans="1:56" ht="9" customHeight="1" x14ac:dyDescent="0.25">
      <c r="A129" s="37"/>
      <c r="BC129" s="37"/>
      <c r="BD129" s="37"/>
    </row>
    <row r="130" spans="1:56" x14ac:dyDescent="0.25">
      <c r="A130" s="37"/>
      <c r="C130" s="273" t="s">
        <v>2</v>
      </c>
      <c r="D130" s="273"/>
      <c r="E130" s="273"/>
      <c r="F130" s="261"/>
      <c r="G130" s="261"/>
      <c r="H130" s="261"/>
      <c r="I130" s="261"/>
      <c r="J130" s="261"/>
      <c r="K130" s="1"/>
      <c r="L130" s="1"/>
      <c r="AC130" s="129" t="s">
        <v>1</v>
      </c>
      <c r="AD130" s="1"/>
      <c r="AI130" s="131" t="s">
        <v>72</v>
      </c>
      <c r="AJ130" s="130"/>
      <c r="AK130" s="130"/>
      <c r="AL130" s="48"/>
      <c r="AM130" s="48"/>
      <c r="AN130" s="48"/>
      <c r="AO130" s="48"/>
      <c r="AP130" s="48"/>
      <c r="AQ130" s="48"/>
      <c r="AR130" s="48"/>
      <c r="AS130" s="48"/>
      <c r="AT130" s="48"/>
      <c r="AU130" s="48"/>
      <c r="AV130" s="48"/>
      <c r="AW130" s="48"/>
      <c r="AX130" s="48"/>
      <c r="AY130" s="48"/>
      <c r="BC130" s="37"/>
      <c r="BD130" s="37"/>
    </row>
    <row r="131" spans="1:56" x14ac:dyDescent="0.25">
      <c r="A131" s="37"/>
      <c r="E131" s="119" t="s">
        <v>0</v>
      </c>
      <c r="F131" s="260"/>
      <c r="G131" s="260"/>
      <c r="H131" s="261"/>
      <c r="I131" s="261"/>
      <c r="J131" s="261"/>
      <c r="P131" s="274" t="s">
        <v>0</v>
      </c>
      <c r="Q131" s="274"/>
      <c r="R131" s="274"/>
      <c r="S131" s="261"/>
      <c r="T131" s="261"/>
      <c r="U131" s="261"/>
      <c r="V131" s="261"/>
      <c r="W131" s="261"/>
      <c r="AD131" s="127"/>
      <c r="AI131" s="127"/>
      <c r="AJ131" s="127" t="s">
        <v>0</v>
      </c>
      <c r="AL131" s="261"/>
      <c r="AM131" s="261"/>
      <c r="AN131" s="261"/>
      <c r="AO131" s="261"/>
      <c r="AP131" s="261"/>
      <c r="BC131" s="37"/>
      <c r="BD131" s="37"/>
    </row>
    <row r="132" spans="1:56" ht="6" customHeight="1" x14ac:dyDescent="0.25">
      <c r="A132" s="37"/>
      <c r="BC132" s="37"/>
      <c r="BD132" s="37"/>
    </row>
    <row r="133" spans="1:56" ht="4.5" customHeight="1" x14ac:dyDescent="0.25">
      <c r="A133" s="37"/>
      <c r="AD133" s="128"/>
      <c r="BC133" s="37"/>
      <c r="BD133" s="37"/>
    </row>
    <row r="134" spans="1:56" ht="9" customHeight="1" x14ac:dyDescent="0.25">
      <c r="A134" s="37"/>
      <c r="BC134" s="37"/>
      <c r="BD134" s="37"/>
    </row>
    <row r="135" spans="1:56" ht="3" customHeight="1" x14ac:dyDescent="0.25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37"/>
      <c r="AM135" s="37"/>
      <c r="AN135" s="37"/>
      <c r="AO135" s="37"/>
      <c r="AP135" s="37"/>
      <c r="AQ135" s="37"/>
      <c r="AR135" s="37"/>
      <c r="AS135" s="37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</row>
    <row r="150" spans="2:2" x14ac:dyDescent="0.25">
      <c r="B150" s="117" t="str">
        <f>B50</f>
        <v>Rev 05/2020</v>
      </c>
    </row>
  </sheetData>
  <mergeCells count="519">
    <mergeCell ref="AL131:AP131"/>
    <mergeCell ref="C130:E130"/>
    <mergeCell ref="P131:R131"/>
    <mergeCell ref="B128:BA128"/>
    <mergeCell ref="J5:AA5"/>
    <mergeCell ref="J105:AA105"/>
    <mergeCell ref="AZ61:BB61"/>
    <mergeCell ref="AT79:AU79"/>
    <mergeCell ref="AT80:AU80"/>
    <mergeCell ref="B119:E119"/>
    <mergeCell ref="AX118:AY118"/>
    <mergeCell ref="AV118:AW118"/>
    <mergeCell ref="AT118:AU118"/>
    <mergeCell ref="AZ110:BB110"/>
    <mergeCell ref="AT32:AU32"/>
    <mergeCell ref="AV32:AW32"/>
    <mergeCell ref="AX32:AY32"/>
    <mergeCell ref="AZ32:BB32"/>
    <mergeCell ref="AZ33:BB33"/>
    <mergeCell ref="AX33:AY33"/>
    <mergeCell ref="AV33:AW33"/>
    <mergeCell ref="AT33:AU33"/>
    <mergeCell ref="AX65:AY65"/>
    <mergeCell ref="AV65:AW65"/>
    <mergeCell ref="AV119:AW119"/>
    <mergeCell ref="AU59:AY59"/>
    <mergeCell ref="AX68:AY68"/>
    <mergeCell ref="AX69:AY69"/>
    <mergeCell ref="AV69:AW69"/>
    <mergeCell ref="AT69:AU69"/>
    <mergeCell ref="AT70:AU70"/>
    <mergeCell ref="AV70:AW70"/>
    <mergeCell ref="AV71:AW71"/>
    <mergeCell ref="AT64:AU64"/>
    <mergeCell ref="AT63:AU63"/>
    <mergeCell ref="AV64:AW64"/>
    <mergeCell ref="AV63:AW63"/>
    <mergeCell ref="AX64:AY64"/>
    <mergeCell ref="AX63:AY63"/>
    <mergeCell ref="AT67:AU67"/>
    <mergeCell ref="AX77:AY77"/>
    <mergeCell ref="AV77:AW77"/>
    <mergeCell ref="AX81:AY81"/>
    <mergeCell ref="AT75:AU75"/>
    <mergeCell ref="AT90:AU90"/>
    <mergeCell ref="AV90:AW90"/>
    <mergeCell ref="AX79:AY79"/>
    <mergeCell ref="AX80:AY80"/>
    <mergeCell ref="AT77:AU77"/>
    <mergeCell ref="AT71:AU71"/>
    <mergeCell ref="AT72:AU72"/>
    <mergeCell ref="AT60:BB60"/>
    <mergeCell ref="AV72:AW72"/>
    <mergeCell ref="AV73:AW73"/>
    <mergeCell ref="AV74:AW74"/>
    <mergeCell ref="AV67:AW67"/>
    <mergeCell ref="AT66:AU66"/>
    <mergeCell ref="AZ75:BB75"/>
    <mergeCell ref="AZ77:BB77"/>
    <mergeCell ref="AX74:AY74"/>
    <mergeCell ref="AT76:AU76"/>
    <mergeCell ref="AZ73:BB73"/>
    <mergeCell ref="AZ74:BB74"/>
    <mergeCell ref="AV76:AW76"/>
    <mergeCell ref="AX76:AY76"/>
    <mergeCell ref="AT74:AU74"/>
    <mergeCell ref="AV75:AW75"/>
    <mergeCell ref="AX75:AY75"/>
    <mergeCell ref="B57:AM57"/>
    <mergeCell ref="B59:G59"/>
    <mergeCell ref="I59:O59"/>
    <mergeCell ref="Q59:W59"/>
    <mergeCell ref="Z59:AD59"/>
    <mergeCell ref="J56:AA56"/>
    <mergeCell ref="AX36:AY36"/>
    <mergeCell ref="AX38:AY38"/>
    <mergeCell ref="AX40:AY40"/>
    <mergeCell ref="B38:E38"/>
    <mergeCell ref="AF41:AG41"/>
    <mergeCell ref="B42:E42"/>
    <mergeCell ref="B43:E43"/>
    <mergeCell ref="B37:E37"/>
    <mergeCell ref="B41:E41"/>
    <mergeCell ref="B39:E39"/>
    <mergeCell ref="B40:E40"/>
    <mergeCell ref="O41:Q41"/>
    <mergeCell ref="AL111:AO111"/>
    <mergeCell ref="AP111:AQ111"/>
    <mergeCell ref="AX116:AY116"/>
    <mergeCell ref="AV116:AW116"/>
    <mergeCell ref="AV111:AW111"/>
    <mergeCell ref="AZ78:BB78"/>
    <mergeCell ref="AZ88:BB88"/>
    <mergeCell ref="AZ89:BB89"/>
    <mergeCell ref="AT92:AU92"/>
    <mergeCell ref="AV92:AW92"/>
    <mergeCell ref="AX92:AY92"/>
    <mergeCell ref="AT81:AU81"/>
    <mergeCell ref="AV79:AW79"/>
    <mergeCell ref="AV80:AW80"/>
    <mergeCell ref="AV81:AW81"/>
    <mergeCell ref="AX112:AY112"/>
    <mergeCell ref="AT84:AU84"/>
    <mergeCell ref="AX78:AY78"/>
    <mergeCell ref="AV83:AW83"/>
    <mergeCell ref="AX83:AY83"/>
    <mergeCell ref="AZ83:BB83"/>
    <mergeCell ref="AT78:AU78"/>
    <mergeCell ref="B85:E85"/>
    <mergeCell ref="AF82:AG82"/>
    <mergeCell ref="AH82:AJ82"/>
    <mergeCell ref="AL82:AO82"/>
    <mergeCell ref="AP82:AQ82"/>
    <mergeCell ref="B82:E82"/>
    <mergeCell ref="AX111:AY111"/>
    <mergeCell ref="AV112:AW112"/>
    <mergeCell ref="AZ41:BB41"/>
    <mergeCell ref="AZ68:BB68"/>
    <mergeCell ref="AZ76:BB76"/>
    <mergeCell ref="AZ64:BB64"/>
    <mergeCell ref="AT89:AU89"/>
    <mergeCell ref="AV89:AW89"/>
    <mergeCell ref="AX89:AY89"/>
    <mergeCell ref="AT88:AU88"/>
    <mergeCell ref="AV88:AW88"/>
    <mergeCell ref="AX88:AY88"/>
    <mergeCell ref="AZ80:BB80"/>
    <mergeCell ref="AZ81:BB81"/>
    <mergeCell ref="AZ79:BB79"/>
    <mergeCell ref="AZ70:BB70"/>
    <mergeCell ref="AZ71:BB71"/>
    <mergeCell ref="AZ72:BB72"/>
    <mergeCell ref="B87:E87"/>
    <mergeCell ref="B93:E93"/>
    <mergeCell ref="B111:E111"/>
    <mergeCell ref="B112:E112"/>
    <mergeCell ref="B118:E118"/>
    <mergeCell ref="AT111:AU111"/>
    <mergeCell ref="AT112:AU112"/>
    <mergeCell ref="AZ92:BB92"/>
    <mergeCell ref="AO102:AY102"/>
    <mergeCell ref="B91:E91"/>
    <mergeCell ref="B92:E92"/>
    <mergeCell ref="Z108:AD108"/>
    <mergeCell ref="B117:E117"/>
    <mergeCell ref="AG109:AJ109"/>
    <mergeCell ref="AT117:AU117"/>
    <mergeCell ref="AV117:AW117"/>
    <mergeCell ref="AX117:AY117"/>
    <mergeCell ref="B115:E115"/>
    <mergeCell ref="AX115:AY115"/>
    <mergeCell ref="AF110:AG110"/>
    <mergeCell ref="AH110:AJ110"/>
    <mergeCell ref="AL110:AO110"/>
    <mergeCell ref="AP110:AQ110"/>
    <mergeCell ref="AT110:AU110"/>
    <mergeCell ref="F131:J131"/>
    <mergeCell ref="S131:W131"/>
    <mergeCell ref="F130:J130"/>
    <mergeCell ref="AT119:AU119"/>
    <mergeCell ref="AZ119:BB119"/>
    <mergeCell ref="H103:S103"/>
    <mergeCell ref="W103:AA103"/>
    <mergeCell ref="B105:I105"/>
    <mergeCell ref="AK109:AL109"/>
    <mergeCell ref="AM109:AN109"/>
    <mergeCell ref="AI103:AM103"/>
    <mergeCell ref="AI105:AM105"/>
    <mergeCell ref="B106:AM106"/>
    <mergeCell ref="B108:G108"/>
    <mergeCell ref="I108:O108"/>
    <mergeCell ref="B116:E116"/>
    <mergeCell ref="B123:E123"/>
    <mergeCell ref="AT123:AU123"/>
    <mergeCell ref="AV123:AW123"/>
    <mergeCell ref="AX123:AY123"/>
    <mergeCell ref="AH119:AJ119"/>
    <mergeCell ref="AL119:AO119"/>
    <mergeCell ref="AP119:AQ119"/>
    <mergeCell ref="Q108:W108"/>
    <mergeCell ref="B88:E88"/>
    <mergeCell ref="B89:E89"/>
    <mergeCell ref="B90:E90"/>
    <mergeCell ref="AX122:AY122"/>
    <mergeCell ref="AX119:AY119"/>
    <mergeCell ref="AF119:AG119"/>
    <mergeCell ref="AT91:AU91"/>
    <mergeCell ref="AV91:AW91"/>
    <mergeCell ref="AX91:AY91"/>
    <mergeCell ref="AT113:AU113"/>
    <mergeCell ref="AX113:AY113"/>
    <mergeCell ref="AU108:AY108"/>
    <mergeCell ref="AT116:AU116"/>
    <mergeCell ref="AT115:AU115"/>
    <mergeCell ref="AV115:AW115"/>
    <mergeCell ref="AV113:AW113"/>
    <mergeCell ref="AO109:AP109"/>
    <mergeCell ref="B94:BA94"/>
    <mergeCell ref="AV110:AW110"/>
    <mergeCell ref="AX110:AY110"/>
    <mergeCell ref="B113:E113"/>
    <mergeCell ref="B114:E114"/>
    <mergeCell ref="AF111:AG111"/>
    <mergeCell ref="AH111:AJ111"/>
    <mergeCell ref="AZ123:BB123"/>
    <mergeCell ref="AH123:AJ123"/>
    <mergeCell ref="AL123:AO123"/>
    <mergeCell ref="AP123:AQ123"/>
    <mergeCell ref="B120:E120"/>
    <mergeCell ref="AT120:AU120"/>
    <mergeCell ref="AV120:AW120"/>
    <mergeCell ref="AX120:AY120"/>
    <mergeCell ref="AZ120:BB120"/>
    <mergeCell ref="B122:E122"/>
    <mergeCell ref="B121:E121"/>
    <mergeCell ref="AZ121:BB121"/>
    <mergeCell ref="AZ122:BB122"/>
    <mergeCell ref="AT121:AU121"/>
    <mergeCell ref="AT122:AU122"/>
    <mergeCell ref="AV121:AW121"/>
    <mergeCell ref="AV122:AW122"/>
    <mergeCell ref="AF123:AG123"/>
    <mergeCell ref="AX121:AY121"/>
    <mergeCell ref="AZ35:BB35"/>
    <mergeCell ref="AZ38:BB38"/>
    <mergeCell ref="AZ42:BB42"/>
    <mergeCell ref="AZ43:BB43"/>
    <mergeCell ref="AZ69:BB69"/>
    <mergeCell ref="AZ36:BB36"/>
    <mergeCell ref="AZ40:BB40"/>
    <mergeCell ref="AH68:AJ68"/>
    <mergeCell ref="AL68:AO68"/>
    <mergeCell ref="AP68:AQ68"/>
    <mergeCell ref="AT68:AU68"/>
    <mergeCell ref="AV68:AW68"/>
    <mergeCell ref="AT62:AU62"/>
    <mergeCell ref="AV62:AW62"/>
    <mergeCell ref="AX62:AY62"/>
    <mergeCell ref="AZ62:BB62"/>
    <mergeCell ref="AZ66:BB66"/>
    <mergeCell ref="AH62:AJ62"/>
    <mergeCell ref="AL62:AO62"/>
    <mergeCell ref="AP62:AQ62"/>
    <mergeCell ref="AZ63:BB63"/>
    <mergeCell ref="AZ65:BB65"/>
    <mergeCell ref="AZ67:BB67"/>
    <mergeCell ref="AK60:AL60"/>
    <mergeCell ref="AV26:AW26"/>
    <mergeCell ref="AX26:AY26"/>
    <mergeCell ref="AX70:AY70"/>
    <mergeCell ref="AX71:AY71"/>
    <mergeCell ref="AX72:AY72"/>
    <mergeCell ref="AX73:AY73"/>
    <mergeCell ref="AX42:AY42"/>
    <mergeCell ref="AV42:AW42"/>
    <mergeCell ref="AT42:AU42"/>
    <mergeCell ref="AX43:AY43"/>
    <mergeCell ref="AV43:AW43"/>
    <mergeCell ref="AT43:AU43"/>
    <mergeCell ref="AX61:AY61"/>
    <mergeCell ref="AO53:AY53"/>
    <mergeCell ref="AO60:AP60"/>
    <mergeCell ref="AL61:AO61"/>
    <mergeCell ref="AP61:AQ61"/>
    <mergeCell ref="AT61:AU61"/>
    <mergeCell ref="AV61:AW61"/>
    <mergeCell ref="AX67:AY67"/>
    <mergeCell ref="AV66:AW66"/>
    <mergeCell ref="AX27:AY27"/>
    <mergeCell ref="AT73:AU73"/>
    <mergeCell ref="AT65:AU65"/>
    <mergeCell ref="B25:E25"/>
    <mergeCell ref="AT25:AU25"/>
    <mergeCell ref="AV25:AW25"/>
    <mergeCell ref="AX25:AY25"/>
    <mergeCell ref="AZ25:BB25"/>
    <mergeCell ref="AT24:AU24"/>
    <mergeCell ref="AV24:AW24"/>
    <mergeCell ref="AF24:AG24"/>
    <mergeCell ref="AH24:AJ24"/>
    <mergeCell ref="AL24:AO24"/>
    <mergeCell ref="AP24:AQ24"/>
    <mergeCell ref="B23:E23"/>
    <mergeCell ref="AT23:AU23"/>
    <mergeCell ref="AV23:AW23"/>
    <mergeCell ref="AX23:AY23"/>
    <mergeCell ref="AZ23:BB23"/>
    <mergeCell ref="B20:E20"/>
    <mergeCell ref="AT20:AU20"/>
    <mergeCell ref="AV20:AW20"/>
    <mergeCell ref="AX20:AY20"/>
    <mergeCell ref="AZ20:BB20"/>
    <mergeCell ref="B21:E21"/>
    <mergeCell ref="AT21:AU21"/>
    <mergeCell ref="AV21:AW21"/>
    <mergeCell ref="AX21:AY21"/>
    <mergeCell ref="AZ21:BB21"/>
    <mergeCell ref="B22:E22"/>
    <mergeCell ref="AT22:AU22"/>
    <mergeCell ref="AV22:AW22"/>
    <mergeCell ref="B19:E19"/>
    <mergeCell ref="AT19:AU19"/>
    <mergeCell ref="AV19:AW19"/>
    <mergeCell ref="AX19:AY19"/>
    <mergeCell ref="AZ19:BB19"/>
    <mergeCell ref="B16:E16"/>
    <mergeCell ref="AT16:AU16"/>
    <mergeCell ref="AV16:AW16"/>
    <mergeCell ref="AX16:AY16"/>
    <mergeCell ref="AZ16:BB16"/>
    <mergeCell ref="B17:E17"/>
    <mergeCell ref="AT17:AU17"/>
    <mergeCell ref="AV17:AW17"/>
    <mergeCell ref="AX17:AY17"/>
    <mergeCell ref="AZ17:BB17"/>
    <mergeCell ref="B18:E18"/>
    <mergeCell ref="AT18:AU18"/>
    <mergeCell ref="AV18:AW18"/>
    <mergeCell ref="B11:E11"/>
    <mergeCell ref="AT11:AU11"/>
    <mergeCell ref="AV11:AW11"/>
    <mergeCell ref="AX11:AY11"/>
    <mergeCell ref="AZ11:BB11"/>
    <mergeCell ref="B10:AD10"/>
    <mergeCell ref="AT10:AU10"/>
    <mergeCell ref="AV10:AW10"/>
    <mergeCell ref="AZ18:BB18"/>
    <mergeCell ref="B12:E12"/>
    <mergeCell ref="AT12:AU12"/>
    <mergeCell ref="B13:E13"/>
    <mergeCell ref="AT13:AU13"/>
    <mergeCell ref="AV13:AW13"/>
    <mergeCell ref="AZ13:BB13"/>
    <mergeCell ref="AV14:AW14"/>
    <mergeCell ref="B14:E14"/>
    <mergeCell ref="AT14:AU14"/>
    <mergeCell ref="AX14:AY14"/>
    <mergeCell ref="AZ14:BB14"/>
    <mergeCell ref="AV35:AW35"/>
    <mergeCell ref="AT35:AU35"/>
    <mergeCell ref="AT36:AU36"/>
    <mergeCell ref="AT38:AU38"/>
    <mergeCell ref="AT40:AU40"/>
    <mergeCell ref="AV36:AW36"/>
    <mergeCell ref="AH41:AJ41"/>
    <mergeCell ref="AL41:AO41"/>
    <mergeCell ref="AP41:AQ41"/>
    <mergeCell ref="AV38:AW38"/>
    <mergeCell ref="AV40:AW40"/>
    <mergeCell ref="B26:E26"/>
    <mergeCell ref="B31:E31"/>
    <mergeCell ref="B30:E30"/>
    <mergeCell ref="AL34:AO34"/>
    <mergeCell ref="AP34:AQ34"/>
    <mergeCell ref="B29:E29"/>
    <mergeCell ref="AT29:AU29"/>
    <mergeCell ref="B28:E28"/>
    <mergeCell ref="B36:E36"/>
    <mergeCell ref="AP29:AQ29"/>
    <mergeCell ref="AF34:AG34"/>
    <mergeCell ref="AH34:AJ34"/>
    <mergeCell ref="B34:E34"/>
    <mergeCell ref="AT34:AU34"/>
    <mergeCell ref="AT26:AU26"/>
    <mergeCell ref="B27:E27"/>
    <mergeCell ref="AT28:AU28"/>
    <mergeCell ref="AF29:AG29"/>
    <mergeCell ref="AH29:AJ29"/>
    <mergeCell ref="AL29:AO29"/>
    <mergeCell ref="B32:E32"/>
    <mergeCell ref="B33:E33"/>
    <mergeCell ref="AT27:AU27"/>
    <mergeCell ref="B35:E35"/>
    <mergeCell ref="AO2:AY2"/>
    <mergeCell ref="AI5:AM5"/>
    <mergeCell ref="AF25:AG25"/>
    <mergeCell ref="AH25:AJ25"/>
    <mergeCell ref="AL25:AO25"/>
    <mergeCell ref="AP25:AQ25"/>
    <mergeCell ref="B5:I5"/>
    <mergeCell ref="B6:AM6"/>
    <mergeCell ref="AX18:AY18"/>
    <mergeCell ref="AX22:AY22"/>
    <mergeCell ref="AX10:AY10"/>
    <mergeCell ref="AU8:AY8"/>
    <mergeCell ref="AG9:AJ9"/>
    <mergeCell ref="AK9:AL9"/>
    <mergeCell ref="AM9:AN9"/>
    <mergeCell ref="AO9:AP9"/>
    <mergeCell ref="AT9:BB9"/>
    <mergeCell ref="B8:G8"/>
    <mergeCell ref="H3:S3"/>
    <mergeCell ref="W3:AA3"/>
    <mergeCell ref="AI3:AM3"/>
    <mergeCell ref="AX13:AY13"/>
    <mergeCell ref="B15:E15"/>
    <mergeCell ref="AT15:AU15"/>
    <mergeCell ref="AZ27:BB27"/>
    <mergeCell ref="AT30:AU30"/>
    <mergeCell ref="AT31:AU31"/>
    <mergeCell ref="AV30:AW30"/>
    <mergeCell ref="AV31:AW31"/>
    <mergeCell ref="AX30:AY30"/>
    <mergeCell ref="AX31:AY31"/>
    <mergeCell ref="AZ30:BB30"/>
    <mergeCell ref="AZ31:BB31"/>
    <mergeCell ref="AV29:AW29"/>
    <mergeCell ref="AX29:AY29"/>
    <mergeCell ref="AZ29:BB29"/>
    <mergeCell ref="AZ28:BB28"/>
    <mergeCell ref="AZ34:BB34"/>
    <mergeCell ref="AV34:AW34"/>
    <mergeCell ref="AX34:AY34"/>
    <mergeCell ref="AT41:AU41"/>
    <mergeCell ref="AV41:AW41"/>
    <mergeCell ref="AX41:AY41"/>
    <mergeCell ref="AV28:AW28"/>
    <mergeCell ref="AZ111:BB111"/>
    <mergeCell ref="AV82:AW82"/>
    <mergeCell ref="AX82:AY82"/>
    <mergeCell ref="AZ84:BB84"/>
    <mergeCell ref="AV84:AW84"/>
    <mergeCell ref="AX84:AY84"/>
    <mergeCell ref="AX90:AY90"/>
    <mergeCell ref="AX28:AY28"/>
    <mergeCell ref="AX35:AY35"/>
    <mergeCell ref="AZ90:BB90"/>
    <mergeCell ref="AZ91:BB91"/>
    <mergeCell ref="AT109:BB109"/>
    <mergeCell ref="AT85:AU85"/>
    <mergeCell ref="AV85:AW85"/>
    <mergeCell ref="AX85:AY85"/>
    <mergeCell ref="AZ82:BB82"/>
    <mergeCell ref="AT83:AU83"/>
    <mergeCell ref="I8:O8"/>
    <mergeCell ref="Q8:W8"/>
    <mergeCell ref="Z8:AD8"/>
    <mergeCell ref="AV12:AW12"/>
    <mergeCell ref="AX12:AY12"/>
    <mergeCell ref="AZ12:BB12"/>
    <mergeCell ref="AV15:AW15"/>
    <mergeCell ref="AX15:AY15"/>
    <mergeCell ref="AX24:AY24"/>
    <mergeCell ref="AZ15:BB15"/>
    <mergeCell ref="AZ10:BB10"/>
    <mergeCell ref="AZ22:BB22"/>
    <mergeCell ref="AZ24:BB24"/>
    <mergeCell ref="AZ26:BB26"/>
    <mergeCell ref="AV27:AW27"/>
    <mergeCell ref="AZ118:BB118"/>
    <mergeCell ref="AT86:AU86"/>
    <mergeCell ref="AV86:AW86"/>
    <mergeCell ref="AX86:AY86"/>
    <mergeCell ref="AZ86:BB86"/>
    <mergeCell ref="AT87:AU87"/>
    <mergeCell ref="AV87:AW87"/>
    <mergeCell ref="AX87:AY87"/>
    <mergeCell ref="AZ87:BB87"/>
    <mergeCell ref="AT93:AU93"/>
    <mergeCell ref="AV93:AW93"/>
    <mergeCell ref="AX93:AY93"/>
    <mergeCell ref="AZ93:BB93"/>
    <mergeCell ref="AZ113:BA113"/>
    <mergeCell ref="AT114:AU114"/>
    <mergeCell ref="AV114:AW114"/>
    <mergeCell ref="AX114:AY114"/>
    <mergeCell ref="AZ114:BA114"/>
    <mergeCell ref="AZ116:BB116"/>
    <mergeCell ref="AZ117:BB117"/>
    <mergeCell ref="AZ115:BB115"/>
    <mergeCell ref="AZ112:BB112"/>
    <mergeCell ref="AM60:AN60"/>
    <mergeCell ref="AF61:AG61"/>
    <mergeCell ref="AH61:AJ61"/>
    <mergeCell ref="B65:E65"/>
    <mergeCell ref="B66:E66"/>
    <mergeCell ref="B72:E72"/>
    <mergeCell ref="B44:BA44"/>
    <mergeCell ref="AG60:AJ60"/>
    <mergeCell ref="AX66:AY66"/>
    <mergeCell ref="B67:E67"/>
    <mergeCell ref="B69:E69"/>
    <mergeCell ref="B62:E62"/>
    <mergeCell ref="B64:E64"/>
    <mergeCell ref="B63:E63"/>
    <mergeCell ref="B68:E68"/>
    <mergeCell ref="B70:E70"/>
    <mergeCell ref="B71:E71"/>
    <mergeCell ref="AF68:AG68"/>
    <mergeCell ref="AF62:AG62"/>
    <mergeCell ref="H54:S54"/>
    <mergeCell ref="W54:AA54"/>
    <mergeCell ref="AI54:AM54"/>
    <mergeCell ref="B56:I56"/>
    <mergeCell ref="AI56:AM56"/>
    <mergeCell ref="B75:E75"/>
    <mergeCell ref="AF76:AG76"/>
    <mergeCell ref="AH76:AJ76"/>
    <mergeCell ref="AL76:AO76"/>
    <mergeCell ref="AP76:AQ76"/>
    <mergeCell ref="AV78:AW78"/>
    <mergeCell ref="AT82:AU82"/>
    <mergeCell ref="B73:E73"/>
    <mergeCell ref="B124:BA124"/>
    <mergeCell ref="B86:E86"/>
    <mergeCell ref="B77:E77"/>
    <mergeCell ref="B78:E78"/>
    <mergeCell ref="B79:E79"/>
    <mergeCell ref="B76:E76"/>
    <mergeCell ref="AF86:AG86"/>
    <mergeCell ref="B83:E83"/>
    <mergeCell ref="B84:E84"/>
    <mergeCell ref="B74:E74"/>
    <mergeCell ref="B80:E80"/>
    <mergeCell ref="B81:E81"/>
    <mergeCell ref="AH86:AJ86"/>
    <mergeCell ref="AL86:AO86"/>
    <mergeCell ref="AP86:AQ86"/>
    <mergeCell ref="AZ85:BB85"/>
  </mergeCells>
  <pageMargins left="0.45" right="0.45" top="0.5" bottom="0.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CSR_rev. 5.18.20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Waite, Jeff S.</dc:creator>
  <cp:lastModifiedBy>VITA Program</cp:lastModifiedBy>
  <cp:lastPrinted>2020-05-19T20:33:18Z</cp:lastPrinted>
  <dcterms:created xsi:type="dcterms:W3CDTF">2019-10-10T18:49:33Z</dcterms:created>
  <dcterms:modified xsi:type="dcterms:W3CDTF">2021-04-21T16:34:39Z</dcterms:modified>
</cp:coreProperties>
</file>